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</calcChain>
</file>

<file path=xl/sharedStrings.xml><?xml version="1.0" encoding="utf-8"?>
<sst xmlns="http://schemas.openxmlformats.org/spreadsheetml/2006/main" count="1763" uniqueCount="36">
  <si>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</si>
  <si>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</si>
  <si>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</si>
  <si>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</si>
  <si>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</si>
  <si>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</si>
  <si>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</si>
  <si>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</si>
  <si>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</si>
  <si>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</si>
  <si>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</si>
  <si>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</si>
  <si>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</si>
  <si>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</si>
  <si>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</si>
  <si>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</si>
  <si>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</si>
  <si>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</si>
  <si>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</si>
  <si>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</si>
  <si>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</si>
  <si>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</si>
  <si>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</si>
  <si>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</si>
  <si>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</si>
  <si>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</si>
  <si>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</si>
  <si>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</si>
  <si>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</si>
  <si>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</si>
  <si>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</si>
  <si>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</si>
  <si>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</si>
  <si>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</si>
  <si>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r>
      <t xml:space="preserve">Результати поіменного голосування депутатів Кегичівської селищної ради VІІІ скликання
за рішення, прийняті  на ХLVІІ сесії  28 лютого 2023року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</si>
  <si>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  VІІІ скликання
за рішення, прийняті  на ХLVІІ сесії  28 лютого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</si>
</sst>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topLeftCell="C13" zoomScaleNormal="100" workbookViewId="0">
      <selection activeCell="S31" sqref="S31:T3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6" t="s">
        <v>0</v>
      </c>
      <c r="B3" s="16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 x14ac:dyDescent="0.25">
      <c r="A4" s="16"/>
      <c r="B4" s="16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6"/>
      <c r="B5" s="16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</row>
    <row r="6" spans="1:23" ht="17.25" customHeight="1" x14ac:dyDescent="0.25">
      <c r="A6" s="16"/>
      <c r="B6" s="16"/>
      <c r="C6" s="16">
        <v>6887</v>
      </c>
      <c r="D6" s="16">
        <v>6888</v>
      </c>
      <c r="E6" s="16">
        <v>6889</v>
      </c>
      <c r="F6" s="16">
        <v>6890</v>
      </c>
      <c r="G6" s="16">
        <v>6891</v>
      </c>
      <c r="H6" s="16">
        <v>6892</v>
      </c>
      <c r="I6" s="16">
        <v>6893</v>
      </c>
      <c r="J6" s="16">
        <v>6894</v>
      </c>
      <c r="K6" s="16">
        <v>6895</v>
      </c>
      <c r="L6" s="16">
        <v>6896</v>
      </c>
      <c r="M6" s="16">
        <v>6897</v>
      </c>
      <c r="N6" s="16">
        <v>6898</v>
      </c>
      <c r="O6" s="16">
        <v>6899</v>
      </c>
      <c r="P6" s="16">
        <v>6900</v>
      </c>
      <c r="Q6" s="16">
        <v>6901</v>
      </c>
      <c r="R6" s="16">
        <v>6902</v>
      </c>
      <c r="S6" s="16">
        <v>6903</v>
      </c>
      <c r="T6" s="16">
        <v>6904</v>
      </c>
      <c r="U6" s="16">
        <v>6905</v>
      </c>
    </row>
    <row r="7" spans="1:23" ht="21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3" x14ac:dyDescent="0.25">
      <c r="A15" s="1">
        <v>8</v>
      </c>
      <c r="B15" s="8" t="s">
        <v>11</v>
      </c>
      <c r="C15" s="13" t="s">
        <v>31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31</v>
      </c>
      <c r="I15" s="13" t="s">
        <v>31</v>
      </c>
      <c r="J15" s="13" t="s">
        <v>31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31</v>
      </c>
      <c r="P15" s="13" t="s">
        <v>31</v>
      </c>
      <c r="Q15" s="13" t="s">
        <v>31</v>
      </c>
      <c r="R15" s="13" t="s">
        <v>31</v>
      </c>
      <c r="S15" s="13" t="s">
        <v>31</v>
      </c>
      <c r="T15" s="13" t="s">
        <v>31</v>
      </c>
      <c r="U15" s="13" t="s">
        <v>31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3" t="s">
        <v>31</v>
      </c>
      <c r="D24" s="13" t="s">
        <v>31</v>
      </c>
      <c r="E24" s="13" t="s">
        <v>31</v>
      </c>
      <c r="F24" s="13" t="s">
        <v>31</v>
      </c>
      <c r="G24" s="13" t="s">
        <v>31</v>
      </c>
      <c r="H24" s="13" t="s">
        <v>31</v>
      </c>
      <c r="I24" s="13" t="s">
        <v>31</v>
      </c>
      <c r="J24" s="13" t="s">
        <v>31</v>
      </c>
      <c r="K24" s="13" t="s">
        <v>31</v>
      </c>
      <c r="L24" s="13" t="s">
        <v>31</v>
      </c>
      <c r="M24" s="13" t="s">
        <v>31</v>
      </c>
      <c r="N24" s="13" t="s">
        <v>31</v>
      </c>
      <c r="O24" s="13" t="s">
        <v>31</v>
      </c>
      <c r="P24" s="13" t="s">
        <v>31</v>
      </c>
      <c r="Q24" s="13" t="s">
        <v>31</v>
      </c>
      <c r="R24" s="13" t="s">
        <v>31</v>
      </c>
      <c r="S24" s="13" t="s">
        <v>31</v>
      </c>
      <c r="T24" s="13" t="s">
        <v>31</v>
      </c>
      <c r="U24" s="13" t="s">
        <v>31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5" t="s">
        <v>33</v>
      </c>
      <c r="T31" s="15" t="s">
        <v>33</v>
      </c>
      <c r="U31" s="12" t="s">
        <v>30</v>
      </c>
    </row>
    <row r="32" spans="1:21" x14ac:dyDescent="0.25">
      <c r="A32" s="1">
        <v>25</v>
      </c>
      <c r="B32" s="8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zoomScaleNormal="100" workbookViewId="0">
      <selection activeCell="I28" sqref="I28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 x14ac:dyDescent="0.25">
      <c r="A4" s="20"/>
      <c r="B4" s="23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 x14ac:dyDescent="0.25">
      <c r="A6" s="20"/>
      <c r="B6" s="23"/>
      <c r="C6" s="16">
        <f>1+Лист1!U6</f>
        <v>6906</v>
      </c>
      <c r="D6" s="16">
        <f>C6+1</f>
        <v>6907</v>
      </c>
      <c r="E6" s="16">
        <f t="shared" ref="E6:U6" si="0">D6+1</f>
        <v>6908</v>
      </c>
      <c r="F6" s="16">
        <f t="shared" si="0"/>
        <v>6909</v>
      </c>
      <c r="G6" s="16">
        <f t="shared" si="0"/>
        <v>6910</v>
      </c>
      <c r="H6" s="16">
        <f t="shared" si="0"/>
        <v>6911</v>
      </c>
      <c r="I6" s="16">
        <f t="shared" si="0"/>
        <v>6912</v>
      </c>
      <c r="J6" s="16">
        <f t="shared" si="0"/>
        <v>6913</v>
      </c>
      <c r="K6" s="16">
        <f t="shared" si="0"/>
        <v>6914</v>
      </c>
      <c r="L6" s="16">
        <f t="shared" si="0"/>
        <v>6915</v>
      </c>
      <c r="M6" s="16">
        <f t="shared" si="0"/>
        <v>6916</v>
      </c>
      <c r="N6" s="16">
        <f t="shared" si="0"/>
        <v>6917</v>
      </c>
      <c r="O6" s="16">
        <f t="shared" si="0"/>
        <v>6918</v>
      </c>
      <c r="P6" s="16">
        <f t="shared" si="0"/>
        <v>6919</v>
      </c>
      <c r="Q6" s="16">
        <f t="shared" si="0"/>
        <v>6920</v>
      </c>
      <c r="R6" s="16">
        <f t="shared" si="0"/>
        <v>6921</v>
      </c>
      <c r="S6" s="16">
        <f t="shared" si="0"/>
        <v>6922</v>
      </c>
      <c r="T6" s="16">
        <f t="shared" si="0"/>
        <v>6923</v>
      </c>
      <c r="U6" s="16">
        <f t="shared" si="0"/>
        <v>6924</v>
      </c>
    </row>
    <row r="7" spans="1:21" ht="21.75" customHeight="1" x14ac:dyDescent="0.25">
      <c r="A7" s="21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 x14ac:dyDescent="0.25">
      <c r="A15" s="1">
        <v>8</v>
      </c>
      <c r="B15" s="4" t="s">
        <v>11</v>
      </c>
      <c r="C15" s="13" t="s">
        <v>31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31</v>
      </c>
      <c r="I15" s="13" t="s">
        <v>31</v>
      </c>
      <c r="J15" s="13" t="s">
        <v>31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31</v>
      </c>
      <c r="P15" s="13" t="s">
        <v>31</v>
      </c>
      <c r="Q15" s="13" t="s">
        <v>31</v>
      </c>
      <c r="R15" s="13" t="s">
        <v>31</v>
      </c>
      <c r="S15" s="13" t="s">
        <v>31</v>
      </c>
      <c r="T15" s="13" t="s">
        <v>31</v>
      </c>
      <c r="U15" s="13" t="s">
        <v>31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3" t="s">
        <v>31</v>
      </c>
      <c r="D24" s="13" t="s">
        <v>31</v>
      </c>
      <c r="E24" s="13" t="s">
        <v>31</v>
      </c>
      <c r="F24" s="13" t="s">
        <v>31</v>
      </c>
      <c r="G24" s="13" t="s">
        <v>31</v>
      </c>
      <c r="H24" s="13" t="s">
        <v>31</v>
      </c>
      <c r="I24" s="13" t="s">
        <v>31</v>
      </c>
      <c r="J24" s="13" t="s">
        <v>31</v>
      </c>
      <c r="K24" s="13" t="s">
        <v>31</v>
      </c>
      <c r="L24" s="13" t="s">
        <v>31</v>
      </c>
      <c r="M24" s="13" t="s">
        <v>31</v>
      </c>
      <c r="N24" s="13" t="s">
        <v>31</v>
      </c>
      <c r="O24" s="13" t="s">
        <v>31</v>
      </c>
      <c r="P24" s="13" t="s">
        <v>31</v>
      </c>
      <c r="Q24" s="13" t="s">
        <v>31</v>
      </c>
      <c r="R24" s="13" t="s">
        <v>31</v>
      </c>
      <c r="S24" s="13" t="s">
        <v>31</v>
      </c>
      <c r="T24" s="13" t="s">
        <v>31</v>
      </c>
      <c r="U24" s="13" t="s">
        <v>31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5" t="s">
        <v>33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zoomScaleNormal="100" workbookViewId="0">
      <selection activeCell="G16" sqref="G16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</row>
    <row r="4" spans="1:21" ht="17.25" customHeight="1" x14ac:dyDescent="0.25">
      <c r="A4" s="20"/>
      <c r="B4" s="23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 x14ac:dyDescent="0.25">
      <c r="A5" s="20"/>
      <c r="B5" s="23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0"/>
      <c r="B6" s="23"/>
      <c r="C6" s="19">
        <f>1+'Лист1 (2)'!U6:U7</f>
        <v>6925</v>
      </c>
      <c r="D6" s="19">
        <f>C6+1</f>
        <v>6926</v>
      </c>
      <c r="E6" s="19">
        <f t="shared" ref="E6:U6" si="0">D6+1</f>
        <v>6927</v>
      </c>
      <c r="F6" s="19">
        <f t="shared" si="0"/>
        <v>6928</v>
      </c>
      <c r="G6" s="19">
        <f t="shared" si="0"/>
        <v>6929</v>
      </c>
      <c r="H6" s="19">
        <f t="shared" si="0"/>
        <v>6930</v>
      </c>
      <c r="I6" s="19">
        <f t="shared" si="0"/>
        <v>6931</v>
      </c>
      <c r="J6" s="19">
        <f t="shared" si="0"/>
        <v>6932</v>
      </c>
      <c r="K6" s="19">
        <f t="shared" si="0"/>
        <v>6933</v>
      </c>
      <c r="L6" s="19">
        <f t="shared" si="0"/>
        <v>6934</v>
      </c>
      <c r="M6" s="19">
        <f t="shared" si="0"/>
        <v>6935</v>
      </c>
      <c r="N6" s="19">
        <f t="shared" si="0"/>
        <v>6936</v>
      </c>
      <c r="O6" s="19">
        <f t="shared" si="0"/>
        <v>6937</v>
      </c>
      <c r="P6" s="19">
        <f t="shared" si="0"/>
        <v>6938</v>
      </c>
      <c r="Q6" s="19">
        <f t="shared" si="0"/>
        <v>6939</v>
      </c>
      <c r="R6" s="19">
        <f t="shared" si="0"/>
        <v>6940</v>
      </c>
      <c r="S6" s="19">
        <f t="shared" si="0"/>
        <v>6941</v>
      </c>
      <c r="T6" s="19">
        <f t="shared" si="0"/>
        <v>6942</v>
      </c>
      <c r="U6" s="19">
        <f t="shared" si="0"/>
        <v>6943</v>
      </c>
    </row>
    <row r="7" spans="1:21" ht="21.75" customHeight="1" x14ac:dyDescent="0.25">
      <c r="A7" s="28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  <c r="I10" s="13" t="s">
        <v>31</v>
      </c>
      <c r="J10" s="13" t="s">
        <v>31</v>
      </c>
      <c r="K10" s="13" t="s">
        <v>31</v>
      </c>
      <c r="L10" s="13" t="s">
        <v>31</v>
      </c>
      <c r="M10" s="13" t="s">
        <v>31</v>
      </c>
      <c r="N10" s="13" t="s">
        <v>31</v>
      </c>
      <c r="O10" s="13" t="s">
        <v>31</v>
      </c>
      <c r="P10" s="13" t="s">
        <v>31</v>
      </c>
      <c r="Q10" s="13" t="s">
        <v>31</v>
      </c>
      <c r="R10" s="13" t="s">
        <v>31</v>
      </c>
      <c r="S10" s="13" t="s">
        <v>31</v>
      </c>
      <c r="T10" s="13" t="s">
        <v>31</v>
      </c>
      <c r="U10" s="13" t="s">
        <v>31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  <c r="I14" s="13" t="s">
        <v>31</v>
      </c>
      <c r="J14" s="13" t="s">
        <v>31</v>
      </c>
      <c r="K14" s="13" t="s">
        <v>31</v>
      </c>
      <c r="L14" s="13" t="s">
        <v>31</v>
      </c>
      <c r="M14" s="13" t="s">
        <v>31</v>
      </c>
      <c r="N14" s="13" t="s">
        <v>31</v>
      </c>
      <c r="O14" s="13" t="s">
        <v>31</v>
      </c>
      <c r="P14" s="13" t="s">
        <v>31</v>
      </c>
      <c r="Q14" s="13" t="s">
        <v>31</v>
      </c>
      <c r="R14" s="13" t="s">
        <v>31</v>
      </c>
      <c r="S14" s="13" t="s">
        <v>31</v>
      </c>
      <c r="T14" s="13" t="s">
        <v>31</v>
      </c>
      <c r="U14" s="13" t="s">
        <v>31</v>
      </c>
    </row>
    <row r="15" spans="1:21" x14ac:dyDescent="0.25">
      <c r="A15" s="1">
        <v>8</v>
      </c>
      <c r="B15" s="4" t="s">
        <v>11</v>
      </c>
      <c r="C15" s="13" t="s">
        <v>31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31</v>
      </c>
      <c r="I15" s="13" t="s">
        <v>31</v>
      </c>
      <c r="J15" s="13" t="s">
        <v>31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31</v>
      </c>
      <c r="P15" s="13" t="s">
        <v>31</v>
      </c>
      <c r="Q15" s="13" t="s">
        <v>31</v>
      </c>
      <c r="R15" s="13" t="s">
        <v>31</v>
      </c>
      <c r="S15" s="13" t="s">
        <v>31</v>
      </c>
      <c r="T15" s="13" t="s">
        <v>31</v>
      </c>
      <c r="U15" s="13" t="s">
        <v>31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3" t="s">
        <v>31</v>
      </c>
      <c r="D24" s="13" t="s">
        <v>31</v>
      </c>
      <c r="E24" s="13" t="s">
        <v>31</v>
      </c>
      <c r="F24" s="13" t="s">
        <v>31</v>
      </c>
      <c r="G24" s="13" t="s">
        <v>31</v>
      </c>
      <c r="H24" s="13" t="s">
        <v>31</v>
      </c>
      <c r="I24" s="13" t="s">
        <v>31</v>
      </c>
      <c r="J24" s="13" t="s">
        <v>31</v>
      </c>
      <c r="K24" s="13" t="s">
        <v>31</v>
      </c>
      <c r="L24" s="13" t="s">
        <v>31</v>
      </c>
      <c r="M24" s="13" t="s">
        <v>31</v>
      </c>
      <c r="N24" s="13" t="s">
        <v>31</v>
      </c>
      <c r="O24" s="13" t="s">
        <v>31</v>
      </c>
      <c r="P24" s="13" t="s">
        <v>31</v>
      </c>
      <c r="Q24" s="13" t="s">
        <v>31</v>
      </c>
      <c r="R24" s="13" t="s">
        <v>31</v>
      </c>
      <c r="S24" s="13" t="s">
        <v>31</v>
      </c>
      <c r="T24" s="13" t="s">
        <v>31</v>
      </c>
      <c r="U24" s="13" t="s">
        <v>31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  <c r="I27" s="13" t="s">
        <v>31</v>
      </c>
      <c r="J27" s="13" t="s">
        <v>31</v>
      </c>
      <c r="K27" s="13" t="s">
        <v>31</v>
      </c>
      <c r="L27" s="13" t="s">
        <v>31</v>
      </c>
      <c r="M27" s="13" t="s">
        <v>31</v>
      </c>
      <c r="N27" s="13" t="s">
        <v>31</v>
      </c>
      <c r="O27" s="13" t="s">
        <v>31</v>
      </c>
      <c r="P27" s="13" t="s">
        <v>31</v>
      </c>
      <c r="Q27" s="13" t="s">
        <v>31</v>
      </c>
      <c r="R27" s="13" t="s">
        <v>31</v>
      </c>
      <c r="S27" s="13" t="s">
        <v>31</v>
      </c>
      <c r="T27" s="13" t="s">
        <v>31</v>
      </c>
      <c r="U27" s="13" t="s">
        <v>31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33"/>
  <sheetViews>
    <sheetView zoomScaleNormal="100" workbookViewId="0">
      <selection activeCell="K20" sqref="K20"/>
    </sheetView>
  </sheetViews>
  <sheetFormatPr defaultRowHeight="15" x14ac:dyDescent="0.25"/>
  <cols>
    <col min="1" max="1" width="3.42578125" customWidth="1"/>
    <col min="2" max="2" width="36.140625" customWidth="1"/>
    <col min="3" max="8" width="8.5703125" customWidth="1"/>
  </cols>
  <sheetData>
    <row r="1" spans="1:8" ht="66.75" customHeight="1" x14ac:dyDescent="0.3">
      <c r="A1" s="17" t="s">
        <v>35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2"/>
      <c r="B2" s="2"/>
    </row>
    <row r="3" spans="1:8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</row>
    <row r="4" spans="1:8" ht="17.25" customHeight="1" x14ac:dyDescent="0.25">
      <c r="A4" s="20"/>
      <c r="B4" s="23"/>
      <c r="C4" s="7">
        <v>57</v>
      </c>
      <c r="D4" s="10">
        <v>58</v>
      </c>
      <c r="E4" s="10">
        <v>59</v>
      </c>
      <c r="F4" s="10">
        <v>60</v>
      </c>
      <c r="G4" s="10">
        <v>61</v>
      </c>
      <c r="H4" s="10">
        <v>62</v>
      </c>
    </row>
    <row r="5" spans="1:8" ht="17.25" customHeight="1" x14ac:dyDescent="0.25">
      <c r="A5" s="20"/>
      <c r="B5" s="23"/>
      <c r="C5" s="18" t="s">
        <v>2</v>
      </c>
      <c r="D5" s="27"/>
      <c r="E5" s="27"/>
      <c r="F5" s="27"/>
      <c r="G5" s="27"/>
      <c r="H5" s="27"/>
    </row>
    <row r="6" spans="1:8" ht="17.25" customHeight="1" x14ac:dyDescent="0.25">
      <c r="A6" s="20"/>
      <c r="B6" s="23"/>
      <c r="C6" s="16">
        <f>1+'Лист1 (3)'!U6:U7</f>
        <v>6944</v>
      </c>
      <c r="D6" s="16">
        <f>1+C6</f>
        <v>6945</v>
      </c>
      <c r="E6" s="16">
        <f t="shared" ref="E6:H6" si="0">1+D6</f>
        <v>6946</v>
      </c>
      <c r="F6" s="16">
        <f t="shared" si="0"/>
        <v>6947</v>
      </c>
      <c r="G6" s="16">
        <f t="shared" si="0"/>
        <v>6948</v>
      </c>
      <c r="H6" s="16">
        <f t="shared" si="0"/>
        <v>6949</v>
      </c>
    </row>
    <row r="7" spans="1:8" ht="21.75" customHeight="1" x14ac:dyDescent="0.25">
      <c r="A7" s="28"/>
      <c r="B7" s="23"/>
      <c r="C7" s="16"/>
      <c r="D7" s="16"/>
      <c r="E7" s="16"/>
      <c r="F7" s="16"/>
      <c r="G7" s="16"/>
      <c r="H7" s="16"/>
    </row>
    <row r="8" spans="1:8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</row>
    <row r="9" spans="1:8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</row>
    <row r="10" spans="1:8" x14ac:dyDescent="0.25">
      <c r="A10" s="1">
        <v>3</v>
      </c>
      <c r="B10" s="4" t="s">
        <v>6</v>
      </c>
      <c r="C10" s="13" t="s">
        <v>31</v>
      </c>
      <c r="D10" s="13" t="s">
        <v>31</v>
      </c>
      <c r="E10" s="13" t="s">
        <v>31</v>
      </c>
      <c r="F10" s="13" t="s">
        <v>31</v>
      </c>
      <c r="G10" s="13" t="s">
        <v>31</v>
      </c>
      <c r="H10" s="13" t="s">
        <v>31</v>
      </c>
    </row>
    <row r="11" spans="1:8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</row>
    <row r="12" spans="1:8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</row>
    <row r="13" spans="1:8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</row>
    <row r="14" spans="1:8" x14ac:dyDescent="0.25">
      <c r="A14" s="1">
        <v>7</v>
      </c>
      <c r="B14" s="4" t="s">
        <v>10</v>
      </c>
      <c r="C14" s="13" t="s">
        <v>31</v>
      </c>
      <c r="D14" s="13" t="s">
        <v>31</v>
      </c>
      <c r="E14" s="13" t="s">
        <v>31</v>
      </c>
      <c r="F14" s="13" t="s">
        <v>31</v>
      </c>
      <c r="G14" s="13" t="s">
        <v>31</v>
      </c>
      <c r="H14" s="13" t="s">
        <v>31</v>
      </c>
    </row>
    <row r="15" spans="1:8" x14ac:dyDescent="0.25">
      <c r="A15" s="1">
        <v>8</v>
      </c>
      <c r="B15" s="4" t="s">
        <v>11</v>
      </c>
      <c r="C15" s="13" t="s">
        <v>31</v>
      </c>
      <c r="D15" s="13" t="s">
        <v>31</v>
      </c>
      <c r="E15" s="13" t="s">
        <v>31</v>
      </c>
      <c r="F15" s="13" t="s">
        <v>31</v>
      </c>
      <c r="G15" s="13" t="s">
        <v>31</v>
      </c>
      <c r="H15" s="13" t="s">
        <v>31</v>
      </c>
    </row>
    <row r="16" spans="1:8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</row>
    <row r="17" spans="1:8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</row>
    <row r="18" spans="1:8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</row>
    <row r="19" spans="1:8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</row>
    <row r="20" spans="1:8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</row>
    <row r="21" spans="1:8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</row>
    <row r="22" spans="1:8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</row>
    <row r="23" spans="1:8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</row>
    <row r="24" spans="1:8" x14ac:dyDescent="0.25">
      <c r="A24" s="1">
        <v>17</v>
      </c>
      <c r="B24" s="4" t="s">
        <v>20</v>
      </c>
      <c r="C24" s="13" t="s">
        <v>31</v>
      </c>
      <c r="D24" s="13" t="s">
        <v>31</v>
      </c>
      <c r="E24" s="13" t="s">
        <v>31</v>
      </c>
      <c r="F24" s="13" t="s">
        <v>31</v>
      </c>
      <c r="G24" s="13" t="s">
        <v>31</v>
      </c>
      <c r="H24" s="13" t="s">
        <v>31</v>
      </c>
    </row>
    <row r="25" spans="1:8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</row>
    <row r="26" spans="1:8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</row>
    <row r="27" spans="1:8" x14ac:dyDescent="0.25">
      <c r="A27" s="1">
        <v>20</v>
      </c>
      <c r="B27" s="4" t="s">
        <v>23</v>
      </c>
      <c r="C27" s="13" t="s">
        <v>31</v>
      </c>
      <c r="D27" s="13" t="s">
        <v>31</v>
      </c>
      <c r="E27" s="13" t="s">
        <v>31</v>
      </c>
      <c r="F27" s="13" t="s">
        <v>31</v>
      </c>
      <c r="G27" s="13" t="s">
        <v>31</v>
      </c>
      <c r="H27" s="13" t="s">
        <v>31</v>
      </c>
    </row>
    <row r="28" spans="1:8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</row>
    <row r="29" spans="1:8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</row>
    <row r="30" spans="1:8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</row>
    <row r="31" spans="1:8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5" t="s">
        <v>33</v>
      </c>
      <c r="G31" s="15" t="s">
        <v>33</v>
      </c>
      <c r="H31" s="15" t="s">
        <v>33</v>
      </c>
    </row>
    <row r="32" spans="1:8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</row>
    <row r="33" spans="1:8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</row>
  </sheetData>
  <mergeCells count="11">
    <mergeCell ref="E6:E7"/>
    <mergeCell ref="F6:F7"/>
    <mergeCell ref="G6:G7"/>
    <mergeCell ref="A1:H1"/>
    <mergeCell ref="H6:H7"/>
    <mergeCell ref="A3:A7"/>
    <mergeCell ref="B3:B7"/>
    <mergeCell ref="C3:H3"/>
    <mergeCell ref="C5:H5"/>
    <mergeCell ref="C6:C7"/>
    <mergeCell ref="D6:D7"/>
  </mergeCells>
  <pageMargins left="0.39370078740157483" right="0.39370078740157483" top="1.1811023622047245" bottom="0.39370078740157483" header="0" footer="0"/>
  <pageSetup paperSize="9" scale="8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2023-02-28T11:23:26Z</dcterms:modified>
</cp:coreProperties>
</file>