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  <sheet name="Лист1 (6)" sheetId="9" r:id="rId6"/>
    <sheet name="Лист1 (7)" sheetId="11" r:id="rId7"/>
    <sheet name="Лист1 (8)" sheetId="12" r:id="rId8"/>
  </sheets>
  <definedNames>
    <definedName name="_xlnm._FilterDatabase" localSheetId="0" hidden="1">Лист1!$A$7:$O$33</definedName>
    <definedName name="_xlnm.Print_Area" localSheetId="5">'Лист1 (6)'!$A$1:$U$34</definedName>
    <definedName name="_xlnm.Print_Area" localSheetId="6">'Лист1 (7)'!$A$1:$T$34</definedName>
    <definedName name="_xlnm.Print_Area" localSheetId="7">'Лист1 (8)'!$A$1:$V$34</definedName>
  </definedNames>
  <calcPr calcId="144525"/>
</workbook>
</file>

<file path=xl/calcChain.xml><?xml version="1.0" encoding="utf-8"?>
<calcChain xmlns="http://schemas.openxmlformats.org/spreadsheetml/2006/main"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C6" i="5" s="1"/>
  <c r="D6" i="5" s="1"/>
  <c r="E6" i="5" s="1"/>
  <c r="F6" i="5" s="1"/>
  <c r="G6" i="5" s="1"/>
  <c r="H6" i="5" s="1"/>
  <c r="I6" i="5" s="1"/>
  <c r="J6" i="5" s="1"/>
  <c r="M6" i="5" s="1"/>
  <c r="N6" i="5" s="1"/>
  <c r="O6" i="5" s="1"/>
  <c r="P6" i="5" s="1"/>
  <c r="Q6" i="5" s="1"/>
  <c r="R6" i="5" s="1"/>
  <c r="S6" i="5" s="1"/>
  <c r="T6" i="5" s="1"/>
  <c r="U6" i="5" s="1"/>
  <c r="C6" i="6" s="1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C6" i="7" s="1"/>
  <c r="D6" i="7" s="1"/>
  <c r="E6" i="7" s="1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C6" i="9" s="1"/>
  <c r="D6" i="9" s="1"/>
  <c r="E6" i="9" s="1"/>
  <c r="F6" i="9" s="1"/>
  <c r="G6" i="9" s="1"/>
  <c r="H6" i="9" s="1"/>
  <c r="I6" i="9" s="1"/>
  <c r="J6" i="9" s="1"/>
  <c r="K6" i="9" s="1"/>
  <c r="L6" i="9" s="1"/>
  <c r="M6" i="9" s="1"/>
  <c r="N6" i="9" s="1"/>
  <c r="O6" i="9" s="1"/>
  <c r="P6" i="9" s="1"/>
  <c r="Q6" i="9" s="1"/>
  <c r="R6" i="9" s="1"/>
  <c r="S6" i="9" s="1"/>
  <c r="T6" i="9" s="1"/>
  <c r="U6" i="9" s="1"/>
  <c r="C6" i="11" l="1"/>
  <c r="D6" i="11" s="1"/>
  <c r="E6" i="11" s="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</calcChain>
</file>

<file path=xl/sharedStrings.xml><?xml version="1.0" encoding="utf-8"?>
<sst xmlns="http://schemas.openxmlformats.org/spreadsheetml/2006/main" count="4363" uniqueCount="44">
  <si>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</si>
  <si>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</si>
  <si>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</si>
  <si>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</si>
  <si>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</si>
  <si>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</si>
  <si>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</si>
  <si>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</si>
  <si>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</si>
  <si>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</si>
  <si>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</si>
  <si>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</si>
  <si>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</si>
  <si>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</si>
  <si>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</si>
  <si>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</si>
  <si>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</si>
  <si>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</si>
  <si>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</si>
  <si>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</si>
  <si>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</si>
  <si>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</si>
  <si>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</si>
  <si>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</si>
  <si>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</si>
  <si>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</si>
  <si>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</si>
  <si>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</si>
  <si>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</si>
  <si>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</si>
  <si>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</si>
  <si>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</si>
  <si>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</si>
  <si>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Н</t>
  </si>
  <si>
    <t>ДОЦЕНКО Антон Юрійович (селищний голова)</t>
  </si>
  <si>
    <t>НПГ</t>
  </si>
  <si>
    <r>
      <t xml:space="preserve">Результати поіменного голосування депутатів Кегичівської селищної ради VІІІ скликання
за рішення, прийняті  на LXXXVІІ сесії, 28 лютого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</si>
  <si>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LXXXVІІ сесії, 28 лютого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 xml:space="preserve">НПГ - не приймав участі та не голосував,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</si>
  <si>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LXXXVІІ сесії, 28 лютого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</si>
  <si>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LXXXVІІ сесії, 28 лютого 2025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</t>
    </r>
    <r>
      <rPr>
        <b/>
        <sz val="14"/>
        <color theme="9" tint="-0.249977111117893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</si>
  <si>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t>знято з розгляду</t>
  </si>
  <si>
    <t>не прийнято</t>
  </si>
  <si>
    <t>П</t>
  </si>
  <si>
    <t>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</si>
</sst>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4"/>
  <sheetViews>
    <sheetView tabSelected="1" zoomScaleNormal="100" workbookViewId="0">
      <selection activeCell="E37" sqref="E37"/>
    </sheetView>
  </sheetViews>
  <sheetFormatPr defaultRowHeight="15" x14ac:dyDescent="0.25"/>
  <cols>
    <col min="1" max="1" width="3.42578125" customWidth="1"/>
    <col min="2" max="2" width="44.140625" customWidth="1"/>
    <col min="3" max="17" width="8.5703125" customWidth="1"/>
    <col min="18" max="20" width="8.5703125" style="4" customWidth="1"/>
    <col min="21" max="21" width="8.5703125" customWidth="1"/>
  </cols>
  <sheetData>
    <row r="1" spans="1:23" ht="66.75" customHeight="1" x14ac:dyDescent="0.3">
      <c r="A1" s="22" t="s">
        <v>36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8"/>
      <c r="W1" s="8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20" t="s">
        <v>0</v>
      </c>
      <c r="B3" s="20" t="s">
        <v>1</v>
      </c>
      <c r="C3" s="21" t="s">
        <v>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3" ht="27" customHeight="1" x14ac:dyDescent="0.25">
      <c r="A4" s="20"/>
      <c r="B4" s="20"/>
      <c r="C4" s="10" t="s">
        <v>32</v>
      </c>
      <c r="D4" s="3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9">
        <v>14</v>
      </c>
      <c r="R4" s="9">
        <v>15</v>
      </c>
      <c r="S4" s="9">
        <v>16</v>
      </c>
      <c r="T4" s="9">
        <v>17</v>
      </c>
      <c r="U4" s="9">
        <v>18</v>
      </c>
    </row>
    <row r="5" spans="1:23" ht="17.25" customHeight="1" x14ac:dyDescent="0.25">
      <c r="A5" s="20"/>
      <c r="B5" s="20"/>
      <c r="C5" s="21" t="s">
        <v>2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5"/>
      <c r="Q5" s="5"/>
      <c r="R5" s="5"/>
      <c r="S5" s="5"/>
      <c r="T5" s="5"/>
      <c r="U5" s="5"/>
    </row>
    <row r="6" spans="1:23" ht="17.25" customHeight="1" x14ac:dyDescent="0.25">
      <c r="A6" s="20"/>
      <c r="B6" s="20"/>
      <c r="C6" s="20">
        <v>9211</v>
      </c>
      <c r="D6" s="20">
        <v>9212</v>
      </c>
      <c r="E6" s="20">
        <v>9213</v>
      </c>
      <c r="F6" s="20">
        <v>9214</v>
      </c>
      <c r="G6" s="20">
        <v>9215</v>
      </c>
      <c r="H6" s="20">
        <v>9216</v>
      </c>
      <c r="I6" s="20">
        <v>9217</v>
      </c>
      <c r="J6" s="20">
        <v>9218</v>
      </c>
      <c r="K6" s="20">
        <v>9219</v>
      </c>
      <c r="L6" s="20">
        <v>9220</v>
      </c>
      <c r="M6" s="20">
        <v>9221</v>
      </c>
      <c r="N6" s="20">
        <v>9222</v>
      </c>
      <c r="O6" s="20">
        <v>9223</v>
      </c>
      <c r="P6" s="20">
        <v>9224</v>
      </c>
      <c r="Q6" s="20">
        <v>9225</v>
      </c>
      <c r="R6" s="20">
        <v>9226</v>
      </c>
      <c r="S6" s="20">
        <v>9227</v>
      </c>
      <c r="T6" s="20">
        <v>9228</v>
      </c>
      <c r="U6" s="20">
        <v>9229</v>
      </c>
    </row>
    <row r="7" spans="1:23" ht="21.7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3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3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3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3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3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3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3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3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3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2" t="s">
        <v>31</v>
      </c>
      <c r="D21" s="12" t="s">
        <v>31</v>
      </c>
      <c r="E21" s="12" t="s">
        <v>31</v>
      </c>
      <c r="F21" s="12" t="s">
        <v>31</v>
      </c>
      <c r="G21" s="12" t="s">
        <v>31</v>
      </c>
      <c r="H21" s="12" t="s">
        <v>31</v>
      </c>
      <c r="I21" s="12" t="s">
        <v>31</v>
      </c>
      <c r="J21" s="12" t="s">
        <v>31</v>
      </c>
      <c r="K21" s="12" t="s">
        <v>31</v>
      </c>
      <c r="L21" s="12" t="s">
        <v>31</v>
      </c>
      <c r="M21" s="12" t="s">
        <v>31</v>
      </c>
      <c r="N21" s="12" t="s">
        <v>31</v>
      </c>
      <c r="O21" s="12" t="s">
        <v>31</v>
      </c>
      <c r="P21" s="12" t="s">
        <v>31</v>
      </c>
      <c r="Q21" s="12" t="s">
        <v>31</v>
      </c>
      <c r="R21" s="12" t="s">
        <v>31</v>
      </c>
      <c r="S21" s="12" t="s">
        <v>31</v>
      </c>
      <c r="T21" s="12" t="s">
        <v>31</v>
      </c>
      <c r="U21" s="12" t="s">
        <v>31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7" t="s">
        <v>24</v>
      </c>
      <c r="C28" s="12" t="s">
        <v>31</v>
      </c>
      <c r="D28" s="12" t="s">
        <v>31</v>
      </c>
      <c r="E28" s="12" t="s">
        <v>31</v>
      </c>
      <c r="F28" s="12" t="s">
        <v>31</v>
      </c>
      <c r="G28" s="12" t="s">
        <v>31</v>
      </c>
      <c r="H28" s="12" t="s">
        <v>31</v>
      </c>
      <c r="I28" s="12" t="s">
        <v>31</v>
      </c>
      <c r="J28" s="12" t="s">
        <v>31</v>
      </c>
      <c r="K28" s="12" t="s">
        <v>31</v>
      </c>
      <c r="L28" s="12" t="s">
        <v>31</v>
      </c>
      <c r="M28" s="12" t="s">
        <v>31</v>
      </c>
      <c r="N28" s="12" t="s">
        <v>31</v>
      </c>
      <c r="O28" s="12" t="s">
        <v>31</v>
      </c>
      <c r="P28" s="12" t="s">
        <v>31</v>
      </c>
      <c r="Q28" s="12" t="s">
        <v>31</v>
      </c>
      <c r="R28" s="12" t="s">
        <v>31</v>
      </c>
      <c r="S28" s="12" t="s">
        <v>31</v>
      </c>
      <c r="T28" s="12" t="s">
        <v>31</v>
      </c>
      <c r="U28" s="12" t="s">
        <v>31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  <c r="U32" s="12" t="s">
        <v>31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1" t="s">
        <v>30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  <mergeCell ref="A3:A7"/>
    <mergeCell ref="C5:O5"/>
    <mergeCell ref="K6:K7"/>
    <mergeCell ref="L6:L7"/>
    <mergeCell ref="M6:M7"/>
    <mergeCell ref="J6:J7"/>
    <mergeCell ref="H6:H7"/>
    <mergeCell ref="I6:I7"/>
  </mergeCells>
  <pageMargins left="0.39370078740157483" right="0.39370078740157483" top="1.1811023622047243" bottom="0.39370078740157483" header="0" footer="0"/>
  <pageSetup paperSize="9" scale="66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U34"/>
  <sheetViews>
    <sheetView topLeftCell="A19" zoomScaleNormal="100" workbookViewId="0">
      <selection activeCell="E37" sqref="E37"/>
    </sheetView>
  </sheetViews>
  <sheetFormatPr defaultRowHeight="15" x14ac:dyDescent="0.25"/>
  <cols>
    <col min="1" max="1" width="3.42578125" customWidth="1"/>
    <col min="2" max="2" width="43.7109375" customWidth="1"/>
    <col min="3" max="16" width="8.5703125" customWidth="1"/>
    <col min="17" max="18" width="8.5703125" style="4" customWidth="1"/>
    <col min="19" max="19" width="8.5703125" customWidth="1"/>
    <col min="20" max="20" width="8.5703125" style="4" customWidth="1"/>
    <col min="21" max="21" width="8.5703125" customWidth="1"/>
  </cols>
  <sheetData>
    <row r="1" spans="1:21" ht="66.75" customHeight="1" x14ac:dyDescent="0.3">
      <c r="A1" s="22" t="s">
        <v>36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6" t="s">
        <v>1</v>
      </c>
      <c r="C3" s="29" t="s">
        <v>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ht="17.25" customHeight="1" x14ac:dyDescent="0.25">
      <c r="A4" s="24"/>
      <c r="B4" s="27"/>
      <c r="C4" s="6">
        <v>19</v>
      </c>
      <c r="D4" s="9">
        <v>20</v>
      </c>
      <c r="E4" s="9">
        <v>21</v>
      </c>
      <c r="F4" s="9">
        <v>22</v>
      </c>
      <c r="G4" s="9">
        <v>23</v>
      </c>
      <c r="H4" s="9">
        <v>24</v>
      </c>
      <c r="I4" s="9">
        <v>25</v>
      </c>
      <c r="J4" s="9">
        <v>26</v>
      </c>
      <c r="K4" s="9">
        <v>27</v>
      </c>
      <c r="L4" s="9">
        <v>28</v>
      </c>
      <c r="M4" s="9">
        <v>29</v>
      </c>
      <c r="N4" s="9">
        <v>30</v>
      </c>
      <c r="O4" s="9">
        <v>31</v>
      </c>
      <c r="P4" s="9">
        <v>32</v>
      </c>
      <c r="Q4" s="9">
        <v>33</v>
      </c>
      <c r="R4" s="9">
        <v>34</v>
      </c>
      <c r="S4" s="9">
        <v>35</v>
      </c>
      <c r="T4" s="9">
        <v>36</v>
      </c>
      <c r="U4" s="9">
        <v>37</v>
      </c>
    </row>
    <row r="5" spans="1:21" ht="17.25" customHeight="1" x14ac:dyDescent="0.25">
      <c r="A5" s="24"/>
      <c r="B5" s="27"/>
      <c r="C5" s="21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7.25" customHeight="1" x14ac:dyDescent="0.25">
      <c r="A6" s="24"/>
      <c r="B6" s="27"/>
      <c r="C6" s="20">
        <f>1+Лист1!U6</f>
        <v>9230</v>
      </c>
      <c r="D6" s="20">
        <f>C6+1</f>
        <v>9231</v>
      </c>
      <c r="E6" s="20">
        <f t="shared" ref="E6:S6" si="0">D6+1</f>
        <v>9232</v>
      </c>
      <c r="F6" s="20">
        <f t="shared" si="0"/>
        <v>9233</v>
      </c>
      <c r="G6" s="20">
        <f t="shared" si="0"/>
        <v>9234</v>
      </c>
      <c r="H6" s="20">
        <f t="shared" si="0"/>
        <v>9235</v>
      </c>
      <c r="I6" s="20">
        <f t="shared" si="0"/>
        <v>9236</v>
      </c>
      <c r="J6" s="20">
        <f t="shared" si="0"/>
        <v>9237</v>
      </c>
      <c r="K6" s="20">
        <f t="shared" si="0"/>
        <v>9238</v>
      </c>
      <c r="L6" s="20">
        <f t="shared" si="0"/>
        <v>9239</v>
      </c>
      <c r="M6" s="20">
        <f t="shared" si="0"/>
        <v>9240</v>
      </c>
      <c r="N6" s="20">
        <f t="shared" si="0"/>
        <v>9241</v>
      </c>
      <c r="O6" s="20">
        <f t="shared" si="0"/>
        <v>9242</v>
      </c>
      <c r="P6" s="20">
        <f t="shared" si="0"/>
        <v>9243</v>
      </c>
      <c r="Q6" s="20">
        <f t="shared" si="0"/>
        <v>9244</v>
      </c>
      <c r="R6" s="20">
        <f t="shared" si="0"/>
        <v>9245</v>
      </c>
      <c r="S6" s="20">
        <f t="shared" si="0"/>
        <v>9246</v>
      </c>
      <c r="T6" s="20" t="s">
        <v>40</v>
      </c>
      <c r="U6" s="20">
        <v>9247</v>
      </c>
    </row>
    <row r="7" spans="1:21" ht="21.75" customHeight="1" x14ac:dyDescent="0.25">
      <c r="A7" s="25"/>
      <c r="B7" s="28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 x14ac:dyDescent="0.25">
      <c r="A21" s="1">
        <v>14</v>
      </c>
      <c r="B21" s="7" t="s">
        <v>17</v>
      </c>
      <c r="C21" s="12" t="s">
        <v>31</v>
      </c>
      <c r="D21" s="12" t="s">
        <v>31</v>
      </c>
      <c r="E21" s="12" t="s">
        <v>31</v>
      </c>
      <c r="F21" s="12" t="s">
        <v>31</v>
      </c>
      <c r="G21" s="12" t="s">
        <v>31</v>
      </c>
      <c r="H21" s="12" t="s">
        <v>31</v>
      </c>
      <c r="I21" s="12" t="s">
        <v>31</v>
      </c>
      <c r="J21" s="12" t="s">
        <v>31</v>
      </c>
      <c r="K21" s="12" t="s">
        <v>31</v>
      </c>
      <c r="L21" s="12" t="s">
        <v>31</v>
      </c>
      <c r="M21" s="12" t="s">
        <v>31</v>
      </c>
      <c r="N21" s="12" t="s">
        <v>31</v>
      </c>
      <c r="O21" s="12" t="s">
        <v>31</v>
      </c>
      <c r="P21" s="12" t="s">
        <v>31</v>
      </c>
      <c r="Q21" s="12" t="s">
        <v>31</v>
      </c>
      <c r="R21" s="12" t="s">
        <v>31</v>
      </c>
      <c r="S21" s="12" t="s">
        <v>31</v>
      </c>
      <c r="T21" s="12" t="s">
        <v>31</v>
      </c>
      <c r="U21" s="12" t="s">
        <v>31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1" t="s">
        <v>30</v>
      </c>
      <c r="U24" s="13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1" t="s">
        <v>30</v>
      </c>
      <c r="U27" s="14" t="s">
        <v>30</v>
      </c>
    </row>
    <row r="28" spans="1:21" x14ac:dyDescent="0.25">
      <c r="A28" s="1">
        <v>21</v>
      </c>
      <c r="B28" s="7" t="s">
        <v>24</v>
      </c>
      <c r="C28" s="12" t="s">
        <v>31</v>
      </c>
      <c r="D28" s="12" t="s">
        <v>31</v>
      </c>
      <c r="E28" s="12" t="s">
        <v>31</v>
      </c>
      <c r="F28" s="12" t="s">
        <v>31</v>
      </c>
      <c r="G28" s="12" t="s">
        <v>31</v>
      </c>
      <c r="H28" s="12" t="s">
        <v>31</v>
      </c>
      <c r="I28" s="12" t="s">
        <v>31</v>
      </c>
      <c r="J28" s="12" t="s">
        <v>31</v>
      </c>
      <c r="K28" s="12" t="s">
        <v>31</v>
      </c>
      <c r="L28" s="12" t="s">
        <v>31</v>
      </c>
      <c r="M28" s="12" t="s">
        <v>31</v>
      </c>
      <c r="N28" s="12" t="s">
        <v>31</v>
      </c>
      <c r="O28" s="12" t="s">
        <v>31</v>
      </c>
      <c r="P28" s="12" t="s">
        <v>31</v>
      </c>
      <c r="Q28" s="12" t="s">
        <v>31</v>
      </c>
      <c r="R28" s="12" t="s">
        <v>31</v>
      </c>
      <c r="S28" s="12" t="s">
        <v>31</v>
      </c>
      <c r="T28" s="12" t="s">
        <v>31</v>
      </c>
      <c r="U28" s="12" t="s">
        <v>31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ht="15.75" customHeight="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9" t="s">
        <v>43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  <c r="U32" s="12" t="s">
        <v>31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  <mergeCell ref="Q6:Q7"/>
    <mergeCell ref="R6:R7"/>
    <mergeCell ref="N6:N7"/>
    <mergeCell ref="I6:I7"/>
    <mergeCell ref="J6:J7"/>
    <mergeCell ref="K6:K7"/>
    <mergeCell ref="L6:L7"/>
    <mergeCell ref="M6:M7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U34"/>
  <sheetViews>
    <sheetView zoomScaleNormal="100" workbookViewId="0">
      <selection activeCell="J23" sqref="J23"/>
    </sheetView>
  </sheetViews>
  <sheetFormatPr defaultRowHeight="15" x14ac:dyDescent="0.25"/>
  <cols>
    <col min="1" max="1" width="3.42578125" customWidth="1"/>
    <col min="2" max="2" width="44.5703125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22" t="s">
        <v>37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6" t="s">
        <v>1</v>
      </c>
      <c r="C3" s="36" t="s">
        <v>3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8"/>
    </row>
    <row r="4" spans="1:21" ht="17.25" customHeight="1" x14ac:dyDescent="0.25">
      <c r="A4" s="24"/>
      <c r="B4" s="27"/>
      <c r="C4" s="6">
        <v>38</v>
      </c>
      <c r="D4" s="9">
        <v>39</v>
      </c>
      <c r="E4" s="9">
        <v>40</v>
      </c>
      <c r="F4" s="9">
        <v>41</v>
      </c>
      <c r="G4" s="9">
        <v>42</v>
      </c>
      <c r="H4" s="9">
        <v>43</v>
      </c>
      <c r="I4" s="9">
        <v>44</v>
      </c>
      <c r="J4" s="9">
        <v>45</v>
      </c>
      <c r="K4" s="9">
        <v>46</v>
      </c>
      <c r="L4" s="9">
        <v>47</v>
      </c>
      <c r="M4" s="9">
        <v>48</v>
      </c>
      <c r="N4" s="9">
        <v>49</v>
      </c>
      <c r="O4" s="9">
        <v>50</v>
      </c>
      <c r="P4" s="9">
        <v>51</v>
      </c>
      <c r="Q4" s="9">
        <v>52</v>
      </c>
      <c r="R4" s="9">
        <v>53</v>
      </c>
      <c r="S4" s="9">
        <v>54</v>
      </c>
      <c r="T4" s="9">
        <v>55</v>
      </c>
      <c r="U4" s="9">
        <v>56</v>
      </c>
    </row>
    <row r="5" spans="1:21" ht="17.25" customHeight="1" x14ac:dyDescent="0.25">
      <c r="A5" s="24"/>
      <c r="B5" s="27"/>
      <c r="C5" s="32" t="s">
        <v>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</row>
    <row r="6" spans="1:21" ht="17.25" customHeight="1" x14ac:dyDescent="0.25">
      <c r="A6" s="24"/>
      <c r="B6" s="27"/>
      <c r="C6" s="23">
        <f>1+'Лист1 (2)'!U6:U7</f>
        <v>9248</v>
      </c>
      <c r="D6" s="23">
        <f>C6+1</f>
        <v>9249</v>
      </c>
      <c r="E6" s="23">
        <f t="shared" ref="E6:U6" si="0">D6+1</f>
        <v>9250</v>
      </c>
      <c r="F6" s="23">
        <f t="shared" si="0"/>
        <v>9251</v>
      </c>
      <c r="G6" s="23">
        <f t="shared" si="0"/>
        <v>9252</v>
      </c>
      <c r="H6" s="23">
        <f t="shared" si="0"/>
        <v>9253</v>
      </c>
      <c r="I6" s="23">
        <f t="shared" si="0"/>
        <v>9254</v>
      </c>
      <c r="J6" s="23">
        <f t="shared" si="0"/>
        <v>9255</v>
      </c>
      <c r="K6" s="23" t="s">
        <v>41</v>
      </c>
      <c r="L6" s="23">
        <v>9256</v>
      </c>
      <c r="M6" s="23">
        <f t="shared" si="0"/>
        <v>9257</v>
      </c>
      <c r="N6" s="23">
        <f t="shared" si="0"/>
        <v>9258</v>
      </c>
      <c r="O6" s="23">
        <f t="shared" si="0"/>
        <v>9259</v>
      </c>
      <c r="P6" s="23">
        <f t="shared" si="0"/>
        <v>9260</v>
      </c>
      <c r="Q6" s="23">
        <f t="shared" si="0"/>
        <v>9261</v>
      </c>
      <c r="R6" s="23">
        <f t="shared" si="0"/>
        <v>9262</v>
      </c>
      <c r="S6" s="23">
        <f t="shared" si="0"/>
        <v>9263</v>
      </c>
      <c r="T6" s="23">
        <f t="shared" si="0"/>
        <v>9264</v>
      </c>
      <c r="U6" s="23">
        <f t="shared" si="0"/>
        <v>9265</v>
      </c>
    </row>
    <row r="7" spans="1:21" ht="21.75" customHeight="1" x14ac:dyDescent="0.25">
      <c r="A7" s="35"/>
      <c r="B7" s="27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8" t="s">
        <v>42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8" t="s">
        <v>42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6" t="s">
        <v>35</v>
      </c>
      <c r="M20" s="16" t="s">
        <v>35</v>
      </c>
      <c r="N20" s="16" t="s">
        <v>35</v>
      </c>
      <c r="O20" s="16" t="s">
        <v>35</v>
      </c>
      <c r="P20" s="16" t="s">
        <v>35</v>
      </c>
      <c r="Q20" s="16" t="s">
        <v>35</v>
      </c>
      <c r="R20" s="16" t="s">
        <v>35</v>
      </c>
      <c r="S20" s="16" t="s">
        <v>35</v>
      </c>
      <c r="T20" s="16" t="s">
        <v>35</v>
      </c>
      <c r="U20" s="16" t="s">
        <v>35</v>
      </c>
    </row>
    <row r="21" spans="1:21" x14ac:dyDescent="0.25">
      <c r="A21" s="1">
        <v>14</v>
      </c>
      <c r="B21" s="7" t="s">
        <v>17</v>
      </c>
      <c r="C21" s="12" t="s">
        <v>31</v>
      </c>
      <c r="D21" s="12" t="s">
        <v>31</v>
      </c>
      <c r="E21" s="12" t="s">
        <v>31</v>
      </c>
      <c r="F21" s="12" t="s">
        <v>31</v>
      </c>
      <c r="G21" s="12" t="s">
        <v>31</v>
      </c>
      <c r="H21" s="12" t="s">
        <v>31</v>
      </c>
      <c r="I21" s="12" t="s">
        <v>31</v>
      </c>
      <c r="J21" s="12" t="s">
        <v>31</v>
      </c>
      <c r="K21" s="12" t="s">
        <v>31</v>
      </c>
      <c r="L21" s="12" t="s">
        <v>31</v>
      </c>
      <c r="M21" s="12" t="s">
        <v>31</v>
      </c>
      <c r="N21" s="12" t="s">
        <v>31</v>
      </c>
      <c r="O21" s="12" t="s">
        <v>31</v>
      </c>
      <c r="P21" s="12" t="s">
        <v>31</v>
      </c>
      <c r="Q21" s="12" t="s">
        <v>31</v>
      </c>
      <c r="R21" s="12" t="s">
        <v>31</v>
      </c>
      <c r="S21" s="12" t="s">
        <v>31</v>
      </c>
      <c r="T21" s="12" t="s">
        <v>31</v>
      </c>
      <c r="U21" s="12" t="s">
        <v>31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9" t="s">
        <v>43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8" t="s">
        <v>42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9" t="s">
        <v>43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9" t="s">
        <v>43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7" t="s">
        <v>24</v>
      </c>
      <c r="C28" s="12" t="s">
        <v>31</v>
      </c>
      <c r="D28" s="12" t="s">
        <v>31</v>
      </c>
      <c r="E28" s="12" t="s">
        <v>31</v>
      </c>
      <c r="F28" s="12" t="s">
        <v>31</v>
      </c>
      <c r="G28" s="12" t="s">
        <v>31</v>
      </c>
      <c r="H28" s="12" t="s">
        <v>31</v>
      </c>
      <c r="I28" s="12" t="s">
        <v>31</v>
      </c>
      <c r="J28" s="12" t="s">
        <v>31</v>
      </c>
      <c r="K28" s="12" t="s">
        <v>31</v>
      </c>
      <c r="L28" s="12" t="s">
        <v>31</v>
      </c>
      <c r="M28" s="12" t="s">
        <v>31</v>
      </c>
      <c r="N28" s="12" t="s">
        <v>31</v>
      </c>
      <c r="O28" s="12" t="s">
        <v>31</v>
      </c>
      <c r="P28" s="12" t="s">
        <v>31</v>
      </c>
      <c r="Q28" s="12" t="s">
        <v>31</v>
      </c>
      <c r="R28" s="12" t="s">
        <v>31</v>
      </c>
      <c r="S28" s="12" t="s">
        <v>31</v>
      </c>
      <c r="T28" s="12" t="s">
        <v>31</v>
      </c>
      <c r="U28" s="12" t="s">
        <v>31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8" t="s">
        <v>42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  <c r="U32" s="12" t="s">
        <v>31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8" t="s">
        <v>42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  <mergeCell ref="C5:U5"/>
    <mergeCell ref="E6:E7"/>
    <mergeCell ref="F6:F7"/>
    <mergeCell ref="G6:G7"/>
    <mergeCell ref="H6:H7"/>
    <mergeCell ref="I6:I7"/>
    <mergeCell ref="Q6:Q7"/>
    <mergeCell ref="R6:R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U34"/>
  <sheetViews>
    <sheetView topLeftCell="C1" zoomScaleNormal="100" workbookViewId="0">
      <selection activeCell="C20" sqref="C20:U20"/>
    </sheetView>
  </sheetViews>
  <sheetFormatPr defaultRowHeight="15" x14ac:dyDescent="0.25"/>
  <cols>
    <col min="1" max="1" width="3.42578125" customWidth="1"/>
    <col min="2" max="2" width="44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 x14ac:dyDescent="0.3">
      <c r="A1" s="22" t="s">
        <v>38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6" t="s">
        <v>1</v>
      </c>
      <c r="C3" s="29" t="s">
        <v>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ht="17.25" customHeight="1" x14ac:dyDescent="0.25">
      <c r="A4" s="24"/>
      <c r="B4" s="27"/>
      <c r="C4" s="6">
        <v>57</v>
      </c>
      <c r="D4" s="9">
        <v>58</v>
      </c>
      <c r="E4" s="9">
        <v>59</v>
      </c>
      <c r="F4" s="9">
        <v>60</v>
      </c>
      <c r="G4" s="9">
        <v>61</v>
      </c>
      <c r="H4" s="9">
        <v>62</v>
      </c>
      <c r="I4" s="9">
        <v>63</v>
      </c>
      <c r="J4" s="9">
        <v>64</v>
      </c>
      <c r="K4" s="9">
        <v>65</v>
      </c>
      <c r="L4" s="9">
        <v>66</v>
      </c>
      <c r="M4" s="9">
        <v>67</v>
      </c>
      <c r="N4" s="9">
        <v>68</v>
      </c>
      <c r="O4" s="9">
        <v>69</v>
      </c>
      <c r="P4" s="9">
        <v>70</v>
      </c>
      <c r="Q4" s="9">
        <v>71</v>
      </c>
      <c r="R4" s="9">
        <v>72</v>
      </c>
      <c r="S4" s="9">
        <v>73</v>
      </c>
      <c r="T4" s="9">
        <v>74</v>
      </c>
      <c r="U4" s="9">
        <v>75</v>
      </c>
    </row>
    <row r="5" spans="1:21" ht="17.25" customHeight="1" x14ac:dyDescent="0.25">
      <c r="A5" s="24"/>
      <c r="B5" s="27"/>
      <c r="C5" s="21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7.25" customHeight="1" x14ac:dyDescent="0.25">
      <c r="A6" s="24"/>
      <c r="B6" s="27"/>
      <c r="C6" s="20">
        <f>1+'Лист1 (3)'!U6:U7</f>
        <v>9266</v>
      </c>
      <c r="D6" s="20">
        <f>1+C6</f>
        <v>9267</v>
      </c>
      <c r="E6" s="20">
        <f t="shared" ref="E6:U6" si="0">1+D6</f>
        <v>9268</v>
      </c>
      <c r="F6" s="20">
        <f t="shared" si="0"/>
        <v>9269</v>
      </c>
      <c r="G6" s="20">
        <f t="shared" si="0"/>
        <v>9270</v>
      </c>
      <c r="H6" s="20">
        <f t="shared" si="0"/>
        <v>9271</v>
      </c>
      <c r="I6" s="20">
        <f t="shared" si="0"/>
        <v>9272</v>
      </c>
      <c r="J6" s="20">
        <f t="shared" si="0"/>
        <v>9273</v>
      </c>
      <c r="K6" s="20">
        <f t="shared" si="0"/>
        <v>9274</v>
      </c>
      <c r="L6" s="20">
        <f t="shared" si="0"/>
        <v>9275</v>
      </c>
      <c r="M6" s="20">
        <f t="shared" si="0"/>
        <v>9276</v>
      </c>
      <c r="N6" s="20">
        <f t="shared" si="0"/>
        <v>9277</v>
      </c>
      <c r="O6" s="20">
        <f t="shared" si="0"/>
        <v>9278</v>
      </c>
      <c r="P6" s="20">
        <f t="shared" si="0"/>
        <v>9279</v>
      </c>
      <c r="Q6" s="20">
        <f t="shared" si="0"/>
        <v>9280</v>
      </c>
      <c r="R6" s="20">
        <f t="shared" si="0"/>
        <v>9281</v>
      </c>
      <c r="S6" s="20">
        <f t="shared" si="0"/>
        <v>9282</v>
      </c>
      <c r="T6" s="20">
        <f t="shared" si="0"/>
        <v>9283</v>
      </c>
      <c r="U6" s="20">
        <f t="shared" si="0"/>
        <v>9284</v>
      </c>
    </row>
    <row r="7" spans="1:21" ht="21.75" customHeight="1" x14ac:dyDescent="0.25">
      <c r="A7" s="35"/>
      <c r="B7" s="27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6" t="s">
        <v>35</v>
      </c>
      <c r="D20" s="16" t="s">
        <v>35</v>
      </c>
      <c r="E20" s="16" t="s">
        <v>35</v>
      </c>
      <c r="F20" s="16" t="s">
        <v>35</v>
      </c>
      <c r="G20" s="16" t="s">
        <v>35</v>
      </c>
      <c r="H20" s="16" t="s">
        <v>35</v>
      </c>
      <c r="I20" s="16" t="s">
        <v>35</v>
      </c>
      <c r="J20" s="16" t="s">
        <v>35</v>
      </c>
      <c r="K20" s="16" t="s">
        <v>35</v>
      </c>
      <c r="L20" s="16" t="s">
        <v>35</v>
      </c>
      <c r="M20" s="16" t="s">
        <v>35</v>
      </c>
      <c r="N20" s="16" t="s">
        <v>35</v>
      </c>
      <c r="O20" s="16" t="s">
        <v>35</v>
      </c>
      <c r="P20" s="16" t="s">
        <v>35</v>
      </c>
      <c r="Q20" s="16" t="s">
        <v>35</v>
      </c>
      <c r="R20" s="16" t="s">
        <v>35</v>
      </c>
      <c r="S20" s="16" t="s">
        <v>35</v>
      </c>
      <c r="T20" s="16" t="s">
        <v>35</v>
      </c>
      <c r="U20" s="16" t="s">
        <v>35</v>
      </c>
    </row>
    <row r="21" spans="1:21" x14ac:dyDescent="0.25">
      <c r="A21" s="1">
        <v>14</v>
      </c>
      <c r="B21" s="7" t="s">
        <v>17</v>
      </c>
      <c r="C21" s="12" t="s">
        <v>31</v>
      </c>
      <c r="D21" s="12" t="s">
        <v>31</v>
      </c>
      <c r="E21" s="12" t="s">
        <v>31</v>
      </c>
      <c r="F21" s="12" t="s">
        <v>31</v>
      </c>
      <c r="G21" s="12" t="s">
        <v>31</v>
      </c>
      <c r="H21" s="12" t="s">
        <v>31</v>
      </c>
      <c r="I21" s="12" t="s">
        <v>31</v>
      </c>
      <c r="J21" s="12" t="s">
        <v>31</v>
      </c>
      <c r="K21" s="12" t="s">
        <v>31</v>
      </c>
      <c r="L21" s="12" t="s">
        <v>31</v>
      </c>
      <c r="M21" s="12" t="s">
        <v>31</v>
      </c>
      <c r="N21" s="12" t="s">
        <v>31</v>
      </c>
      <c r="O21" s="12" t="s">
        <v>31</v>
      </c>
      <c r="P21" s="12" t="s">
        <v>31</v>
      </c>
      <c r="Q21" s="12" t="s">
        <v>31</v>
      </c>
      <c r="R21" s="12" t="s">
        <v>31</v>
      </c>
      <c r="S21" s="12" t="s">
        <v>31</v>
      </c>
      <c r="T21" s="12" t="s">
        <v>31</v>
      </c>
      <c r="U21" s="12" t="s">
        <v>31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7" t="s">
        <v>24</v>
      </c>
      <c r="C28" s="12" t="s">
        <v>31</v>
      </c>
      <c r="D28" s="12" t="s">
        <v>31</v>
      </c>
      <c r="E28" s="12" t="s">
        <v>31</v>
      </c>
      <c r="F28" s="12" t="s">
        <v>31</v>
      </c>
      <c r="G28" s="12" t="s">
        <v>31</v>
      </c>
      <c r="H28" s="12" t="s">
        <v>31</v>
      </c>
      <c r="I28" s="12" t="s">
        <v>31</v>
      </c>
      <c r="J28" s="12" t="s">
        <v>31</v>
      </c>
      <c r="K28" s="12" t="s">
        <v>31</v>
      </c>
      <c r="L28" s="12" t="s">
        <v>31</v>
      </c>
      <c r="M28" s="12" t="s">
        <v>31</v>
      </c>
      <c r="N28" s="12" t="s">
        <v>31</v>
      </c>
      <c r="O28" s="12" t="s">
        <v>31</v>
      </c>
      <c r="P28" s="12" t="s">
        <v>31</v>
      </c>
      <c r="Q28" s="12" t="s">
        <v>31</v>
      </c>
      <c r="R28" s="12" t="s">
        <v>31</v>
      </c>
      <c r="S28" s="12" t="s">
        <v>31</v>
      </c>
      <c r="T28" s="12" t="s">
        <v>31</v>
      </c>
      <c r="U28" s="12" t="s">
        <v>31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  <c r="U32" s="12" t="s">
        <v>31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  <mergeCell ref="P6:P7"/>
    <mergeCell ref="Q6:Q7"/>
    <mergeCell ref="R6:R7"/>
    <mergeCell ref="E6:E7"/>
    <mergeCell ref="F6:F7"/>
    <mergeCell ref="G6:G7"/>
    <mergeCell ref="L6:L7"/>
    <mergeCell ref="M6:M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U34"/>
  <sheetViews>
    <sheetView topLeftCell="C13" zoomScaleNormal="100" workbookViewId="0">
      <selection activeCell="C20" sqref="C20:U20"/>
    </sheetView>
  </sheetViews>
  <sheetFormatPr defaultRowHeight="15" x14ac:dyDescent="0.25"/>
  <cols>
    <col min="1" max="1" width="3.42578125" customWidth="1"/>
    <col min="2" max="2" width="43.85546875" customWidth="1"/>
    <col min="3" max="15" width="8.5703125" customWidth="1"/>
    <col min="16" max="17" width="8.5703125" style="4" customWidth="1"/>
    <col min="18" max="21" width="8.5703125" customWidth="1"/>
  </cols>
  <sheetData>
    <row r="1" spans="1:21" ht="66.75" customHeight="1" x14ac:dyDescent="0.3">
      <c r="A1" s="22" t="s">
        <v>39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6" t="s">
        <v>1</v>
      </c>
      <c r="C3" s="29" t="s">
        <v>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ht="17.25" customHeight="1" x14ac:dyDescent="0.25">
      <c r="A4" s="24"/>
      <c r="B4" s="27"/>
      <c r="C4" s="6">
        <v>76</v>
      </c>
      <c r="D4" s="9">
        <v>77</v>
      </c>
      <c r="E4" s="9">
        <v>78</v>
      </c>
      <c r="F4" s="9">
        <v>79</v>
      </c>
      <c r="G4" s="9">
        <v>80</v>
      </c>
      <c r="H4" s="9">
        <v>81</v>
      </c>
      <c r="I4" s="9">
        <v>82</v>
      </c>
      <c r="J4" s="9">
        <v>83</v>
      </c>
      <c r="K4" s="9">
        <v>84</v>
      </c>
      <c r="L4" s="9">
        <v>85</v>
      </c>
      <c r="M4" s="9">
        <v>86</v>
      </c>
      <c r="N4" s="9">
        <v>87</v>
      </c>
      <c r="O4" s="9">
        <v>88</v>
      </c>
      <c r="P4" s="9">
        <v>89</v>
      </c>
      <c r="Q4" s="9">
        <v>90</v>
      </c>
      <c r="R4" s="9">
        <v>91</v>
      </c>
      <c r="S4" s="9">
        <v>92</v>
      </c>
      <c r="T4" s="9">
        <v>93</v>
      </c>
      <c r="U4" s="9">
        <v>94</v>
      </c>
    </row>
    <row r="5" spans="1:21" ht="17.25" customHeight="1" x14ac:dyDescent="0.25">
      <c r="A5" s="24"/>
      <c r="B5" s="27"/>
      <c r="C5" s="21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7.25" customHeight="1" x14ac:dyDescent="0.25">
      <c r="A6" s="24"/>
      <c r="B6" s="27"/>
      <c r="C6" s="20">
        <f>1+'Лист1 (4)'!U6:U7</f>
        <v>9285</v>
      </c>
      <c r="D6" s="20">
        <f>C6+1</f>
        <v>9286</v>
      </c>
      <c r="E6" s="20">
        <f t="shared" ref="E6:U6" si="0">D6+1</f>
        <v>9287</v>
      </c>
      <c r="F6" s="20">
        <f t="shared" si="0"/>
        <v>9288</v>
      </c>
      <c r="G6" s="20">
        <f t="shared" si="0"/>
        <v>9289</v>
      </c>
      <c r="H6" s="20">
        <f t="shared" si="0"/>
        <v>9290</v>
      </c>
      <c r="I6" s="20">
        <f t="shared" si="0"/>
        <v>9291</v>
      </c>
      <c r="J6" s="20">
        <f t="shared" si="0"/>
        <v>9292</v>
      </c>
      <c r="K6" s="20">
        <f t="shared" si="0"/>
        <v>9293</v>
      </c>
      <c r="L6" s="20">
        <f t="shared" si="0"/>
        <v>9294</v>
      </c>
      <c r="M6" s="20">
        <f t="shared" si="0"/>
        <v>9295</v>
      </c>
      <c r="N6" s="20">
        <f t="shared" si="0"/>
        <v>9296</v>
      </c>
      <c r="O6" s="20">
        <f t="shared" si="0"/>
        <v>9297</v>
      </c>
      <c r="P6" s="20">
        <f t="shared" si="0"/>
        <v>9298</v>
      </c>
      <c r="Q6" s="20">
        <f t="shared" si="0"/>
        <v>9299</v>
      </c>
      <c r="R6" s="20">
        <f t="shared" si="0"/>
        <v>9300</v>
      </c>
      <c r="S6" s="20">
        <f t="shared" si="0"/>
        <v>9301</v>
      </c>
      <c r="T6" s="20">
        <f t="shared" si="0"/>
        <v>9302</v>
      </c>
      <c r="U6" s="20">
        <f t="shared" si="0"/>
        <v>9303</v>
      </c>
    </row>
    <row r="7" spans="1:21" ht="21.75" customHeight="1" x14ac:dyDescent="0.25">
      <c r="A7" s="35"/>
      <c r="B7" s="27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6" t="s">
        <v>35</v>
      </c>
      <c r="D20" s="16" t="s">
        <v>35</v>
      </c>
      <c r="E20" s="16" t="s">
        <v>35</v>
      </c>
      <c r="F20" s="16" t="s">
        <v>35</v>
      </c>
      <c r="G20" s="16" t="s">
        <v>35</v>
      </c>
      <c r="H20" s="16" t="s">
        <v>35</v>
      </c>
      <c r="I20" s="16" t="s">
        <v>35</v>
      </c>
      <c r="J20" s="16" t="s">
        <v>35</v>
      </c>
      <c r="K20" s="16" t="s">
        <v>35</v>
      </c>
      <c r="L20" s="16" t="s">
        <v>35</v>
      </c>
      <c r="M20" s="16" t="s">
        <v>35</v>
      </c>
      <c r="N20" s="16" t="s">
        <v>35</v>
      </c>
      <c r="O20" s="16" t="s">
        <v>35</v>
      </c>
      <c r="P20" s="16" t="s">
        <v>35</v>
      </c>
      <c r="Q20" s="16" t="s">
        <v>35</v>
      </c>
      <c r="R20" s="16" t="s">
        <v>35</v>
      </c>
      <c r="S20" s="16" t="s">
        <v>35</v>
      </c>
      <c r="T20" s="16" t="s">
        <v>35</v>
      </c>
      <c r="U20" s="16" t="s">
        <v>35</v>
      </c>
    </row>
    <row r="21" spans="1:21" x14ac:dyDescent="0.25">
      <c r="A21" s="1">
        <v>14</v>
      </c>
      <c r="B21" s="7" t="s">
        <v>17</v>
      </c>
      <c r="C21" s="12" t="s">
        <v>31</v>
      </c>
      <c r="D21" s="12" t="s">
        <v>31</v>
      </c>
      <c r="E21" s="12" t="s">
        <v>31</v>
      </c>
      <c r="F21" s="12" t="s">
        <v>31</v>
      </c>
      <c r="G21" s="12" t="s">
        <v>31</v>
      </c>
      <c r="H21" s="12" t="s">
        <v>31</v>
      </c>
      <c r="I21" s="12" t="s">
        <v>31</v>
      </c>
      <c r="J21" s="12" t="s">
        <v>31</v>
      </c>
      <c r="K21" s="12" t="s">
        <v>31</v>
      </c>
      <c r="L21" s="12" t="s">
        <v>31</v>
      </c>
      <c r="M21" s="12" t="s">
        <v>31</v>
      </c>
      <c r="N21" s="12" t="s">
        <v>31</v>
      </c>
      <c r="O21" s="12" t="s">
        <v>31</v>
      </c>
      <c r="P21" s="12" t="s">
        <v>31</v>
      </c>
      <c r="Q21" s="12" t="s">
        <v>31</v>
      </c>
      <c r="R21" s="12" t="s">
        <v>31</v>
      </c>
      <c r="S21" s="12" t="s">
        <v>31</v>
      </c>
      <c r="T21" s="12" t="s">
        <v>31</v>
      </c>
      <c r="U21" s="12" t="s">
        <v>31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7" t="s">
        <v>24</v>
      </c>
      <c r="C28" s="12" t="s">
        <v>31</v>
      </c>
      <c r="D28" s="12" t="s">
        <v>31</v>
      </c>
      <c r="E28" s="12" t="s">
        <v>31</v>
      </c>
      <c r="F28" s="12" t="s">
        <v>31</v>
      </c>
      <c r="G28" s="12" t="s">
        <v>31</v>
      </c>
      <c r="H28" s="12" t="s">
        <v>31</v>
      </c>
      <c r="I28" s="12" t="s">
        <v>31</v>
      </c>
      <c r="J28" s="12" t="s">
        <v>31</v>
      </c>
      <c r="K28" s="12" t="s">
        <v>31</v>
      </c>
      <c r="L28" s="12" t="s">
        <v>31</v>
      </c>
      <c r="M28" s="12" t="s">
        <v>31</v>
      </c>
      <c r="N28" s="12" t="s">
        <v>31</v>
      </c>
      <c r="O28" s="12" t="s">
        <v>31</v>
      </c>
      <c r="P28" s="12" t="s">
        <v>31</v>
      </c>
      <c r="Q28" s="12" t="s">
        <v>31</v>
      </c>
      <c r="R28" s="12" t="s">
        <v>31</v>
      </c>
      <c r="S28" s="12" t="s">
        <v>31</v>
      </c>
      <c r="T28" s="12" t="s">
        <v>31</v>
      </c>
      <c r="U28" s="12" t="s">
        <v>31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  <c r="U32" s="12" t="s">
        <v>31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1:U1"/>
    <mergeCell ref="T6:T7"/>
    <mergeCell ref="U6:U7"/>
    <mergeCell ref="L6:L7"/>
    <mergeCell ref="M6:M7"/>
    <mergeCell ref="N6:N7"/>
    <mergeCell ref="O6:O7"/>
    <mergeCell ref="R6:R7"/>
    <mergeCell ref="S6:S7"/>
    <mergeCell ref="F6:F7"/>
    <mergeCell ref="G6:G7"/>
    <mergeCell ref="H6:H7"/>
    <mergeCell ref="I6:I7"/>
    <mergeCell ref="J6:J7"/>
    <mergeCell ref="K6:K7"/>
    <mergeCell ref="C6:C7"/>
    <mergeCell ref="D6:D7"/>
    <mergeCell ref="E6:E7"/>
    <mergeCell ref="A3:A7"/>
    <mergeCell ref="B3:B7"/>
    <mergeCell ref="C3:U3"/>
    <mergeCell ref="C5:U5"/>
    <mergeCell ref="P6:P7"/>
    <mergeCell ref="Q6:Q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opLeftCell="C4" zoomScaleNormal="100" workbookViewId="0">
      <selection activeCell="C20" sqref="C20:U20"/>
    </sheetView>
  </sheetViews>
  <sheetFormatPr defaultRowHeight="15" x14ac:dyDescent="0.25"/>
  <cols>
    <col min="1" max="1" width="3.42578125" customWidth="1"/>
    <col min="2" max="2" width="43.140625" customWidth="1"/>
    <col min="3" max="15" width="8.5703125" customWidth="1"/>
    <col min="16" max="17" width="8.5703125" style="4" customWidth="1"/>
    <col min="18" max="21" width="8.5703125" customWidth="1"/>
  </cols>
  <sheetData>
    <row r="1" spans="1:21" ht="66.75" customHeight="1" x14ac:dyDescent="0.3">
      <c r="A1" s="22" t="s">
        <v>37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15" customHeight="1" x14ac:dyDescent="0.25">
      <c r="A2" s="2"/>
      <c r="B2" s="2"/>
    </row>
    <row r="3" spans="1:21" ht="17.25" customHeight="1" x14ac:dyDescent="0.25">
      <c r="A3" s="23" t="s">
        <v>0</v>
      </c>
      <c r="B3" s="26" t="s">
        <v>1</v>
      </c>
      <c r="C3" s="29" t="s">
        <v>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ht="17.25" customHeight="1" x14ac:dyDescent="0.25">
      <c r="A4" s="24"/>
      <c r="B4" s="27"/>
      <c r="C4" s="6">
        <v>95</v>
      </c>
      <c r="D4" s="9">
        <v>96</v>
      </c>
      <c r="E4" s="9">
        <v>97</v>
      </c>
      <c r="F4" s="9">
        <v>98</v>
      </c>
      <c r="G4" s="9">
        <v>99</v>
      </c>
      <c r="H4" s="9">
        <v>100</v>
      </c>
      <c r="I4" s="9">
        <v>101</v>
      </c>
      <c r="J4" s="9">
        <v>102</v>
      </c>
      <c r="K4" s="9">
        <v>103</v>
      </c>
      <c r="L4" s="9">
        <v>104</v>
      </c>
      <c r="M4" s="9">
        <v>105</v>
      </c>
      <c r="N4" s="9">
        <v>106</v>
      </c>
      <c r="O4" s="9">
        <v>107</v>
      </c>
      <c r="P4" s="9">
        <v>108</v>
      </c>
      <c r="Q4" s="9">
        <v>109</v>
      </c>
      <c r="R4" s="9">
        <v>110</v>
      </c>
      <c r="S4" s="9">
        <v>111</v>
      </c>
      <c r="T4" s="9">
        <v>112</v>
      </c>
      <c r="U4" s="9">
        <v>113</v>
      </c>
    </row>
    <row r="5" spans="1:21" ht="17.25" customHeight="1" x14ac:dyDescent="0.25">
      <c r="A5" s="24"/>
      <c r="B5" s="27"/>
      <c r="C5" s="21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7.25" customHeight="1" x14ac:dyDescent="0.25">
      <c r="A6" s="24"/>
      <c r="B6" s="27"/>
      <c r="C6" s="20">
        <f>'Лист1 (5)'!U6:U7+1</f>
        <v>9304</v>
      </c>
      <c r="D6" s="20">
        <f>C6+1</f>
        <v>9305</v>
      </c>
      <c r="E6" s="20">
        <f t="shared" ref="E6:U6" si="0">D6+1</f>
        <v>9306</v>
      </c>
      <c r="F6" s="20">
        <f t="shared" si="0"/>
        <v>9307</v>
      </c>
      <c r="G6" s="20">
        <f t="shared" si="0"/>
        <v>9308</v>
      </c>
      <c r="H6" s="20">
        <f t="shared" si="0"/>
        <v>9309</v>
      </c>
      <c r="I6" s="20">
        <f t="shared" si="0"/>
        <v>9310</v>
      </c>
      <c r="J6" s="20">
        <f t="shared" si="0"/>
        <v>9311</v>
      </c>
      <c r="K6" s="20">
        <f t="shared" si="0"/>
        <v>9312</v>
      </c>
      <c r="L6" s="20">
        <f t="shared" si="0"/>
        <v>9313</v>
      </c>
      <c r="M6" s="20">
        <f t="shared" si="0"/>
        <v>9314</v>
      </c>
      <c r="N6" s="20">
        <f t="shared" si="0"/>
        <v>9315</v>
      </c>
      <c r="O6" s="20">
        <f t="shared" si="0"/>
        <v>9316</v>
      </c>
      <c r="P6" s="20">
        <f t="shared" si="0"/>
        <v>9317</v>
      </c>
      <c r="Q6" s="20">
        <f t="shared" si="0"/>
        <v>9318</v>
      </c>
      <c r="R6" s="20">
        <f t="shared" si="0"/>
        <v>9319</v>
      </c>
      <c r="S6" s="20">
        <f t="shared" si="0"/>
        <v>9320</v>
      </c>
      <c r="T6" s="20">
        <f t="shared" si="0"/>
        <v>9321</v>
      </c>
      <c r="U6" s="20">
        <f t="shared" si="0"/>
        <v>9322</v>
      </c>
    </row>
    <row r="7" spans="1:21" ht="21.75" customHeight="1" x14ac:dyDescent="0.25">
      <c r="A7" s="35"/>
      <c r="B7" s="27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</row>
    <row r="11" spans="1:21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</row>
    <row r="15" spans="1:21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 x14ac:dyDescent="0.25">
      <c r="A20" s="1">
        <v>13</v>
      </c>
      <c r="B20" s="7" t="s">
        <v>16</v>
      </c>
      <c r="C20" s="16" t="s">
        <v>35</v>
      </c>
      <c r="D20" s="16" t="s">
        <v>35</v>
      </c>
      <c r="E20" s="16" t="s">
        <v>35</v>
      </c>
      <c r="F20" s="16" t="s">
        <v>35</v>
      </c>
      <c r="G20" s="16" t="s">
        <v>35</v>
      </c>
      <c r="H20" s="16" t="s">
        <v>35</v>
      </c>
      <c r="I20" s="16" t="s">
        <v>35</v>
      </c>
      <c r="J20" s="16" t="s">
        <v>35</v>
      </c>
      <c r="K20" s="16" t="s">
        <v>35</v>
      </c>
      <c r="L20" s="16" t="s">
        <v>35</v>
      </c>
      <c r="M20" s="16" t="s">
        <v>35</v>
      </c>
      <c r="N20" s="16" t="s">
        <v>35</v>
      </c>
      <c r="O20" s="16" t="s">
        <v>35</v>
      </c>
      <c r="P20" s="16" t="s">
        <v>35</v>
      </c>
      <c r="Q20" s="16" t="s">
        <v>35</v>
      </c>
      <c r="R20" s="16" t="s">
        <v>35</v>
      </c>
      <c r="S20" s="16" t="s">
        <v>35</v>
      </c>
      <c r="T20" s="16" t="s">
        <v>35</v>
      </c>
      <c r="U20" s="16" t="s">
        <v>35</v>
      </c>
    </row>
    <row r="21" spans="1:21" x14ac:dyDescent="0.25">
      <c r="A21" s="1">
        <v>14</v>
      </c>
      <c r="B21" s="7" t="s">
        <v>17</v>
      </c>
      <c r="C21" s="12" t="s">
        <v>31</v>
      </c>
      <c r="D21" s="12" t="s">
        <v>31</v>
      </c>
      <c r="E21" s="12" t="s">
        <v>31</v>
      </c>
      <c r="F21" s="12" t="s">
        <v>31</v>
      </c>
      <c r="G21" s="12" t="s">
        <v>31</v>
      </c>
      <c r="H21" s="12" t="s">
        <v>31</v>
      </c>
      <c r="I21" s="12" t="s">
        <v>31</v>
      </c>
      <c r="J21" s="12" t="s">
        <v>31</v>
      </c>
      <c r="K21" s="12" t="s">
        <v>31</v>
      </c>
      <c r="L21" s="12" t="s">
        <v>31</v>
      </c>
      <c r="M21" s="12" t="s">
        <v>31</v>
      </c>
      <c r="N21" s="12" t="s">
        <v>31</v>
      </c>
      <c r="O21" s="12" t="s">
        <v>31</v>
      </c>
      <c r="P21" s="12" t="s">
        <v>31</v>
      </c>
      <c r="Q21" s="12" t="s">
        <v>31</v>
      </c>
      <c r="R21" s="12" t="s">
        <v>31</v>
      </c>
      <c r="S21" s="12" t="s">
        <v>31</v>
      </c>
      <c r="T21" s="12" t="s">
        <v>31</v>
      </c>
      <c r="U21" s="12" t="s">
        <v>31</v>
      </c>
    </row>
    <row r="22" spans="1:21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</row>
    <row r="23" spans="1:21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  <c r="U26" s="11" t="s">
        <v>30</v>
      </c>
    </row>
    <row r="27" spans="1:21" x14ac:dyDescent="0.25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7" t="s">
        <v>24</v>
      </c>
      <c r="C28" s="12" t="s">
        <v>31</v>
      </c>
      <c r="D28" s="12" t="s">
        <v>31</v>
      </c>
      <c r="E28" s="12" t="s">
        <v>31</v>
      </c>
      <c r="F28" s="12" t="s">
        <v>31</v>
      </c>
      <c r="G28" s="12" t="s">
        <v>31</v>
      </c>
      <c r="H28" s="12" t="s">
        <v>31</v>
      </c>
      <c r="I28" s="12" t="s">
        <v>31</v>
      </c>
      <c r="J28" s="12" t="s">
        <v>31</v>
      </c>
      <c r="K28" s="12" t="s">
        <v>31</v>
      </c>
      <c r="L28" s="12" t="s">
        <v>31</v>
      </c>
      <c r="M28" s="12" t="s">
        <v>31</v>
      </c>
      <c r="N28" s="12" t="s">
        <v>31</v>
      </c>
      <c r="O28" s="12" t="s">
        <v>31</v>
      </c>
      <c r="P28" s="12" t="s">
        <v>31</v>
      </c>
      <c r="Q28" s="12" t="s">
        <v>31</v>
      </c>
      <c r="R28" s="12" t="s">
        <v>31</v>
      </c>
      <c r="S28" s="12" t="s">
        <v>31</v>
      </c>
      <c r="T28" s="12" t="s">
        <v>31</v>
      </c>
      <c r="U28" s="12" t="s">
        <v>31</v>
      </c>
    </row>
    <row r="29" spans="1:21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</row>
    <row r="30" spans="1:21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</row>
    <row r="31" spans="1:21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 x14ac:dyDescent="0.25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  <c r="U32" s="12" t="s">
        <v>31</v>
      </c>
    </row>
    <row r="33" spans="1:2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  <row r="35" spans="1:21" x14ac:dyDescent="0.25">
      <c r="P35"/>
      <c r="Q35"/>
    </row>
    <row r="36" spans="1:21" x14ac:dyDescent="0.25">
      <c r="P36"/>
      <c r="Q36"/>
    </row>
  </sheetData>
  <mergeCells count="24">
    <mergeCell ref="P6:P7"/>
    <mergeCell ref="Q6:Q7"/>
    <mergeCell ref="A1:U1"/>
    <mergeCell ref="C3:U3"/>
    <mergeCell ref="C5:U5"/>
    <mergeCell ref="U6:U7"/>
    <mergeCell ref="M6:M7"/>
    <mergeCell ref="N6:N7"/>
    <mergeCell ref="O6:O7"/>
    <mergeCell ref="R6:R7"/>
    <mergeCell ref="S6:S7"/>
    <mergeCell ref="T6:T7"/>
    <mergeCell ref="G6:G7"/>
    <mergeCell ref="H6:H7"/>
    <mergeCell ref="I6:I7"/>
    <mergeCell ref="J6:J7"/>
    <mergeCell ref="A3:A7"/>
    <mergeCell ref="B3:B7"/>
    <mergeCell ref="K6:K7"/>
    <mergeCell ref="L6:L7"/>
    <mergeCell ref="C6:C7"/>
    <mergeCell ref="D6:D7"/>
    <mergeCell ref="E6:E7"/>
    <mergeCell ref="F6:F7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topLeftCell="C4" zoomScaleNormal="100" zoomScaleSheetLayoutView="89" workbookViewId="0">
      <selection activeCell="C20" sqref="C20:T20"/>
    </sheetView>
  </sheetViews>
  <sheetFormatPr defaultRowHeight="15" x14ac:dyDescent="0.25"/>
  <cols>
    <col min="1" max="1" width="3.42578125" customWidth="1"/>
    <col min="2" max="2" width="43.7109375" customWidth="1"/>
    <col min="3" max="14" width="8.5703125" customWidth="1"/>
    <col min="15" max="16" width="8.5703125" style="4" customWidth="1"/>
    <col min="17" max="20" width="8.5703125" customWidth="1"/>
  </cols>
  <sheetData>
    <row r="1" spans="1:20" ht="66.75" customHeight="1" x14ac:dyDescent="0.3">
      <c r="A1" s="22" t="s">
        <v>37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15" customHeight="1" x14ac:dyDescent="0.25">
      <c r="A2" s="2"/>
      <c r="B2" s="2"/>
    </row>
    <row r="3" spans="1:20" ht="17.25" customHeight="1" x14ac:dyDescent="0.25">
      <c r="A3" s="23" t="s">
        <v>0</v>
      </c>
      <c r="B3" s="26" t="s">
        <v>1</v>
      </c>
      <c r="C3" s="29" t="s">
        <v>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0" ht="17.25" customHeight="1" x14ac:dyDescent="0.25">
      <c r="A4" s="24"/>
      <c r="B4" s="27"/>
      <c r="C4" s="6">
        <v>114</v>
      </c>
      <c r="D4" s="9">
        <v>115</v>
      </c>
      <c r="E4" s="9">
        <v>116</v>
      </c>
      <c r="F4" s="9">
        <v>117</v>
      </c>
      <c r="G4" s="9">
        <v>118</v>
      </c>
      <c r="H4" s="9">
        <v>119</v>
      </c>
      <c r="I4" s="9">
        <v>120</v>
      </c>
      <c r="J4" s="9">
        <v>121</v>
      </c>
      <c r="K4" s="9">
        <v>122</v>
      </c>
      <c r="L4" s="9">
        <v>123</v>
      </c>
      <c r="M4" s="9">
        <v>124</v>
      </c>
      <c r="N4" s="17">
        <v>125</v>
      </c>
      <c r="O4" s="17">
        <v>126</v>
      </c>
      <c r="P4" s="17">
        <v>127</v>
      </c>
      <c r="Q4" s="17">
        <v>128</v>
      </c>
      <c r="R4" s="17">
        <v>129</v>
      </c>
      <c r="S4" s="17">
        <v>130</v>
      </c>
      <c r="T4" s="17">
        <v>131</v>
      </c>
    </row>
    <row r="5" spans="1:20" ht="17.25" customHeight="1" x14ac:dyDescent="0.25">
      <c r="A5" s="24"/>
      <c r="B5" s="27"/>
      <c r="C5" s="21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0" ht="17.25" customHeight="1" x14ac:dyDescent="0.25">
      <c r="A6" s="24"/>
      <c r="B6" s="27"/>
      <c r="C6" s="20">
        <f>1+'Лист1 (6)'!U6:U7</f>
        <v>9323</v>
      </c>
      <c r="D6" s="20">
        <f>1+C6</f>
        <v>9324</v>
      </c>
      <c r="E6" s="20">
        <f t="shared" ref="E6:T6" si="0">1+D6</f>
        <v>9325</v>
      </c>
      <c r="F6" s="20">
        <f t="shared" si="0"/>
        <v>9326</v>
      </c>
      <c r="G6" s="20">
        <f t="shared" si="0"/>
        <v>9327</v>
      </c>
      <c r="H6" s="20">
        <f t="shared" si="0"/>
        <v>9328</v>
      </c>
      <c r="I6" s="20">
        <f t="shared" si="0"/>
        <v>9329</v>
      </c>
      <c r="J6" s="20">
        <f t="shared" si="0"/>
        <v>9330</v>
      </c>
      <c r="K6" s="20">
        <f t="shared" si="0"/>
        <v>9331</v>
      </c>
      <c r="L6" s="20">
        <f t="shared" si="0"/>
        <v>9332</v>
      </c>
      <c r="M6" s="20">
        <f t="shared" si="0"/>
        <v>9333</v>
      </c>
      <c r="N6" s="20">
        <f t="shared" si="0"/>
        <v>9334</v>
      </c>
      <c r="O6" s="20">
        <f t="shared" si="0"/>
        <v>9335</v>
      </c>
      <c r="P6" s="20">
        <f t="shared" si="0"/>
        <v>9336</v>
      </c>
      <c r="Q6" s="20">
        <f t="shared" si="0"/>
        <v>9337</v>
      </c>
      <c r="R6" s="20">
        <f t="shared" si="0"/>
        <v>9338</v>
      </c>
      <c r="S6" s="20">
        <f t="shared" si="0"/>
        <v>9339</v>
      </c>
      <c r="T6" s="20">
        <f t="shared" si="0"/>
        <v>9340</v>
      </c>
    </row>
    <row r="7" spans="1:20" ht="21.75" customHeight="1" x14ac:dyDescent="0.25">
      <c r="A7" s="35"/>
      <c r="B7" s="27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1:20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</row>
    <row r="9" spans="1:20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</row>
    <row r="10" spans="1:20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</row>
    <row r="11" spans="1:20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</row>
    <row r="12" spans="1:20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</row>
    <row r="13" spans="1:20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</row>
    <row r="14" spans="1:20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</row>
    <row r="15" spans="1:20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</row>
    <row r="16" spans="1:20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</row>
    <row r="17" spans="1:20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</row>
    <row r="18" spans="1:20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</row>
    <row r="19" spans="1:20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</row>
    <row r="20" spans="1:20" x14ac:dyDescent="0.25">
      <c r="A20" s="1">
        <v>13</v>
      </c>
      <c r="B20" s="7" t="s">
        <v>16</v>
      </c>
      <c r="C20" s="16" t="s">
        <v>35</v>
      </c>
      <c r="D20" s="16" t="s">
        <v>35</v>
      </c>
      <c r="E20" s="16" t="s">
        <v>35</v>
      </c>
      <c r="F20" s="16" t="s">
        <v>35</v>
      </c>
      <c r="G20" s="16" t="s">
        <v>35</v>
      </c>
      <c r="H20" s="16" t="s">
        <v>35</v>
      </c>
      <c r="I20" s="16" t="s">
        <v>35</v>
      </c>
      <c r="J20" s="16" t="s">
        <v>35</v>
      </c>
      <c r="K20" s="16" t="s">
        <v>35</v>
      </c>
      <c r="L20" s="16" t="s">
        <v>35</v>
      </c>
      <c r="M20" s="16" t="s">
        <v>35</v>
      </c>
      <c r="N20" s="16" t="s">
        <v>35</v>
      </c>
      <c r="O20" s="16" t="s">
        <v>35</v>
      </c>
      <c r="P20" s="16" t="s">
        <v>35</v>
      </c>
      <c r="Q20" s="16" t="s">
        <v>35</v>
      </c>
      <c r="R20" s="16" t="s">
        <v>35</v>
      </c>
      <c r="S20" s="16" t="s">
        <v>35</v>
      </c>
      <c r="T20" s="16" t="s">
        <v>35</v>
      </c>
    </row>
    <row r="21" spans="1:20" x14ac:dyDescent="0.25">
      <c r="A21" s="1">
        <v>14</v>
      </c>
      <c r="B21" s="7" t="s">
        <v>17</v>
      </c>
      <c r="C21" s="12" t="s">
        <v>31</v>
      </c>
      <c r="D21" s="12" t="s">
        <v>31</v>
      </c>
      <c r="E21" s="12" t="s">
        <v>31</v>
      </c>
      <c r="F21" s="12" t="s">
        <v>31</v>
      </c>
      <c r="G21" s="12" t="s">
        <v>31</v>
      </c>
      <c r="H21" s="12" t="s">
        <v>31</v>
      </c>
      <c r="I21" s="12" t="s">
        <v>31</v>
      </c>
      <c r="J21" s="12" t="s">
        <v>31</v>
      </c>
      <c r="K21" s="12" t="s">
        <v>31</v>
      </c>
      <c r="L21" s="12" t="s">
        <v>31</v>
      </c>
      <c r="M21" s="12" t="s">
        <v>31</v>
      </c>
      <c r="N21" s="12" t="s">
        <v>31</v>
      </c>
      <c r="O21" s="12" t="s">
        <v>31</v>
      </c>
      <c r="P21" s="12" t="s">
        <v>31</v>
      </c>
      <c r="Q21" s="12" t="s">
        <v>31</v>
      </c>
      <c r="R21" s="12" t="s">
        <v>31</v>
      </c>
      <c r="S21" s="12" t="s">
        <v>31</v>
      </c>
      <c r="T21" s="12" t="s">
        <v>31</v>
      </c>
    </row>
    <row r="22" spans="1:20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</row>
    <row r="23" spans="1:20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</row>
    <row r="24" spans="1:20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</row>
    <row r="25" spans="1:20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</row>
    <row r="26" spans="1:20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1" t="s">
        <v>30</v>
      </c>
      <c r="M26" s="11" t="s">
        <v>30</v>
      </c>
      <c r="N26" s="11" t="s">
        <v>30</v>
      </c>
      <c r="O26" s="11" t="s">
        <v>30</v>
      </c>
      <c r="P26" s="11" t="s">
        <v>30</v>
      </c>
      <c r="Q26" s="11" t="s">
        <v>30</v>
      </c>
      <c r="R26" s="11" t="s">
        <v>30</v>
      </c>
      <c r="S26" s="11" t="s">
        <v>30</v>
      </c>
      <c r="T26" s="11" t="s">
        <v>30</v>
      </c>
    </row>
    <row r="27" spans="1:20" x14ac:dyDescent="0.25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</row>
    <row r="28" spans="1:20" x14ac:dyDescent="0.25">
      <c r="A28" s="1">
        <v>21</v>
      </c>
      <c r="B28" s="7" t="s">
        <v>24</v>
      </c>
      <c r="C28" s="12" t="s">
        <v>31</v>
      </c>
      <c r="D28" s="12" t="s">
        <v>31</v>
      </c>
      <c r="E28" s="12" t="s">
        <v>31</v>
      </c>
      <c r="F28" s="12" t="s">
        <v>31</v>
      </c>
      <c r="G28" s="12" t="s">
        <v>31</v>
      </c>
      <c r="H28" s="12" t="s">
        <v>31</v>
      </c>
      <c r="I28" s="12" t="s">
        <v>31</v>
      </c>
      <c r="J28" s="12" t="s">
        <v>31</v>
      </c>
      <c r="K28" s="12" t="s">
        <v>31</v>
      </c>
      <c r="L28" s="12" t="s">
        <v>31</v>
      </c>
      <c r="M28" s="12" t="s">
        <v>31</v>
      </c>
      <c r="N28" s="12" t="s">
        <v>31</v>
      </c>
      <c r="O28" s="12" t="s">
        <v>31</v>
      </c>
      <c r="P28" s="12" t="s">
        <v>31</v>
      </c>
      <c r="Q28" s="12" t="s">
        <v>31</v>
      </c>
      <c r="R28" s="12" t="s">
        <v>31</v>
      </c>
      <c r="S28" s="12" t="s">
        <v>31</v>
      </c>
      <c r="T28" s="12" t="s">
        <v>31</v>
      </c>
    </row>
    <row r="29" spans="1:20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</row>
    <row r="30" spans="1:20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</row>
    <row r="31" spans="1:20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</row>
    <row r="32" spans="1:20" x14ac:dyDescent="0.25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</row>
    <row r="33" spans="1:20" s="4" customFormat="1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</row>
    <row r="34" spans="1:20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</row>
    <row r="35" spans="1:20" x14ac:dyDescent="0.25">
      <c r="O35"/>
      <c r="P35"/>
    </row>
  </sheetData>
  <mergeCells count="23">
    <mergeCell ref="O6:O7"/>
    <mergeCell ref="P6:P7"/>
    <mergeCell ref="A1:T1"/>
    <mergeCell ref="C3:T3"/>
    <mergeCell ref="C5:T5"/>
    <mergeCell ref="N6:N7"/>
    <mergeCell ref="Q6:Q7"/>
    <mergeCell ref="R6:R7"/>
    <mergeCell ref="S6:S7"/>
    <mergeCell ref="T6:T7"/>
    <mergeCell ref="H6:H7"/>
    <mergeCell ref="I6:I7"/>
    <mergeCell ref="J6:J7"/>
    <mergeCell ref="K6:K7"/>
    <mergeCell ref="L6:L7"/>
    <mergeCell ref="A3:A7"/>
    <mergeCell ref="B3:B7"/>
    <mergeCell ref="M6:M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9" orientation="landscape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topLeftCell="A19" zoomScaleNormal="100" zoomScaleSheetLayoutView="89" workbookViewId="0">
      <selection activeCell="L19" sqref="L19"/>
    </sheetView>
  </sheetViews>
  <sheetFormatPr defaultRowHeight="15" x14ac:dyDescent="0.25"/>
  <cols>
    <col min="1" max="1" width="3.42578125" style="4" customWidth="1"/>
    <col min="2" max="2" width="43.7109375" style="4" customWidth="1"/>
    <col min="3" max="22" width="8.5703125" style="4" customWidth="1"/>
    <col min="23" max="16384" width="9.140625" style="4"/>
  </cols>
  <sheetData>
    <row r="1" spans="1:22" ht="66.75" customHeight="1" x14ac:dyDescent="0.3">
      <c r="A1" s="22" t="s">
        <v>37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15" customHeight="1" x14ac:dyDescent="0.25">
      <c r="A2" s="2"/>
      <c r="B2" s="2"/>
    </row>
    <row r="3" spans="1:22" ht="17.25" customHeight="1" x14ac:dyDescent="0.25">
      <c r="A3" s="23" t="s">
        <v>0</v>
      </c>
      <c r="B3" s="26" t="s">
        <v>1</v>
      </c>
      <c r="C3" s="29" t="s">
        <v>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</row>
    <row r="4" spans="1:22" ht="17.25" customHeight="1" x14ac:dyDescent="0.25">
      <c r="A4" s="24"/>
      <c r="B4" s="27"/>
      <c r="C4" s="17">
        <v>132</v>
      </c>
      <c r="D4" s="17">
        <v>133</v>
      </c>
      <c r="E4" s="17">
        <v>134</v>
      </c>
      <c r="F4" s="17">
        <v>135</v>
      </c>
      <c r="G4" s="17">
        <v>136</v>
      </c>
      <c r="H4" s="17">
        <v>137</v>
      </c>
      <c r="I4" s="17">
        <v>138</v>
      </c>
      <c r="J4" s="17">
        <v>139</v>
      </c>
      <c r="K4" s="17">
        <v>140</v>
      </c>
      <c r="L4" s="17">
        <v>141</v>
      </c>
      <c r="M4" s="17">
        <v>142</v>
      </c>
      <c r="N4" s="17">
        <v>143</v>
      </c>
      <c r="O4" s="17">
        <v>144</v>
      </c>
      <c r="P4" s="17">
        <v>145</v>
      </c>
      <c r="Q4" s="17">
        <v>146</v>
      </c>
      <c r="R4" s="17">
        <v>147</v>
      </c>
      <c r="S4" s="17">
        <v>148</v>
      </c>
      <c r="T4" s="17">
        <v>149</v>
      </c>
      <c r="U4" s="17">
        <v>150</v>
      </c>
      <c r="V4" s="17">
        <v>151</v>
      </c>
    </row>
    <row r="5" spans="1:22" ht="17.25" customHeight="1" x14ac:dyDescent="0.25">
      <c r="A5" s="24"/>
      <c r="B5" s="27"/>
      <c r="C5" s="21" t="s">
        <v>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</row>
    <row r="6" spans="1:22" ht="17.25" customHeight="1" x14ac:dyDescent="0.25">
      <c r="A6" s="24"/>
      <c r="B6" s="27"/>
      <c r="C6" s="20">
        <v>9341</v>
      </c>
      <c r="D6" s="20">
        <v>9342</v>
      </c>
      <c r="E6" s="20">
        <v>9343</v>
      </c>
      <c r="F6" s="20">
        <v>9344</v>
      </c>
      <c r="G6" s="20">
        <v>9345</v>
      </c>
      <c r="H6" s="20">
        <v>9346</v>
      </c>
      <c r="I6" s="20">
        <v>9347</v>
      </c>
      <c r="J6" s="20">
        <v>9348</v>
      </c>
      <c r="K6" s="20">
        <v>9349</v>
      </c>
      <c r="L6" s="20">
        <v>9350</v>
      </c>
      <c r="M6" s="20">
        <v>9351</v>
      </c>
      <c r="N6" s="20">
        <v>9352</v>
      </c>
      <c r="O6" s="20">
        <v>9353</v>
      </c>
      <c r="P6" s="20">
        <v>9354</v>
      </c>
      <c r="Q6" s="20">
        <v>9355</v>
      </c>
      <c r="R6" s="20">
        <v>9356</v>
      </c>
      <c r="S6" s="20">
        <v>9357</v>
      </c>
      <c r="T6" s="20">
        <v>9358</v>
      </c>
      <c r="U6" s="20">
        <v>9359</v>
      </c>
      <c r="V6" s="20">
        <v>9360</v>
      </c>
    </row>
    <row r="7" spans="1:22" ht="21.75" customHeight="1" x14ac:dyDescent="0.25">
      <c r="A7" s="35"/>
      <c r="B7" s="27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1:22" x14ac:dyDescent="0.25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  <c r="V8" s="11" t="s">
        <v>30</v>
      </c>
    </row>
    <row r="9" spans="1:22" x14ac:dyDescent="0.25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  <c r="V9" s="11" t="s">
        <v>30</v>
      </c>
    </row>
    <row r="10" spans="1:22" x14ac:dyDescent="0.25">
      <c r="A10" s="1">
        <v>3</v>
      </c>
      <c r="B10" s="7" t="s">
        <v>6</v>
      </c>
      <c r="C10" s="12" t="s">
        <v>31</v>
      </c>
      <c r="D10" s="12" t="s">
        <v>31</v>
      </c>
      <c r="E10" s="12" t="s">
        <v>31</v>
      </c>
      <c r="F10" s="12" t="s">
        <v>31</v>
      </c>
      <c r="G10" s="12" t="s">
        <v>31</v>
      </c>
      <c r="H10" s="12" t="s">
        <v>31</v>
      </c>
      <c r="I10" s="12" t="s">
        <v>31</v>
      </c>
      <c r="J10" s="12" t="s">
        <v>31</v>
      </c>
      <c r="K10" s="12" t="s">
        <v>31</v>
      </c>
      <c r="L10" s="12" t="s">
        <v>31</v>
      </c>
      <c r="M10" s="12" t="s">
        <v>31</v>
      </c>
      <c r="N10" s="12" t="s">
        <v>31</v>
      </c>
      <c r="O10" s="12" t="s">
        <v>31</v>
      </c>
      <c r="P10" s="12" t="s">
        <v>31</v>
      </c>
      <c r="Q10" s="12" t="s">
        <v>31</v>
      </c>
      <c r="R10" s="12" t="s">
        <v>31</v>
      </c>
      <c r="S10" s="12" t="s">
        <v>31</v>
      </c>
      <c r="T10" s="12" t="s">
        <v>31</v>
      </c>
      <c r="U10" s="12" t="s">
        <v>31</v>
      </c>
      <c r="V10" s="12" t="s">
        <v>31</v>
      </c>
    </row>
    <row r="11" spans="1:22" x14ac:dyDescent="0.25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  <c r="V11" s="11" t="s">
        <v>30</v>
      </c>
    </row>
    <row r="12" spans="1:22" x14ac:dyDescent="0.25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  <c r="V12" s="11" t="s">
        <v>30</v>
      </c>
    </row>
    <row r="13" spans="1:22" x14ac:dyDescent="0.25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  <c r="V13" s="12" t="s">
        <v>31</v>
      </c>
    </row>
    <row r="14" spans="1:22" x14ac:dyDescent="0.25">
      <c r="A14" s="1">
        <v>7</v>
      </c>
      <c r="B14" s="7" t="s">
        <v>10</v>
      </c>
      <c r="C14" s="12" t="s">
        <v>31</v>
      </c>
      <c r="D14" s="12" t="s">
        <v>31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Q14" s="12" t="s">
        <v>31</v>
      </c>
      <c r="R14" s="12" t="s">
        <v>31</v>
      </c>
      <c r="S14" s="12" t="s">
        <v>31</v>
      </c>
      <c r="T14" s="12" t="s">
        <v>31</v>
      </c>
      <c r="U14" s="12" t="s">
        <v>31</v>
      </c>
      <c r="V14" s="12" t="s">
        <v>31</v>
      </c>
    </row>
    <row r="15" spans="1:22" x14ac:dyDescent="0.25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  <c r="V15" s="11" t="s">
        <v>30</v>
      </c>
    </row>
    <row r="16" spans="1:22" x14ac:dyDescent="0.25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  <c r="V16" s="11" t="s">
        <v>30</v>
      </c>
    </row>
    <row r="17" spans="1:22" x14ac:dyDescent="0.25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  <c r="V17" s="11" t="s">
        <v>30</v>
      </c>
    </row>
    <row r="18" spans="1:22" x14ac:dyDescent="0.25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  <c r="V18" s="12" t="s">
        <v>31</v>
      </c>
    </row>
    <row r="19" spans="1:22" x14ac:dyDescent="0.25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  <c r="V19" s="11" t="s">
        <v>30</v>
      </c>
    </row>
    <row r="20" spans="1:22" x14ac:dyDescent="0.25">
      <c r="A20" s="1">
        <v>13</v>
      </c>
      <c r="B20" s="7" t="s">
        <v>16</v>
      </c>
      <c r="C20" s="16" t="s">
        <v>35</v>
      </c>
      <c r="D20" s="16" t="s">
        <v>35</v>
      </c>
      <c r="E20" s="16" t="s">
        <v>35</v>
      </c>
      <c r="F20" s="16" t="s">
        <v>35</v>
      </c>
      <c r="G20" s="16" t="s">
        <v>35</v>
      </c>
      <c r="H20" s="16" t="s">
        <v>35</v>
      </c>
      <c r="I20" s="16" t="s">
        <v>35</v>
      </c>
      <c r="J20" s="16" t="s">
        <v>35</v>
      </c>
      <c r="K20" s="16" t="s">
        <v>35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  <c r="V20" s="11" t="s">
        <v>30</v>
      </c>
    </row>
    <row r="21" spans="1:22" x14ac:dyDescent="0.25">
      <c r="A21" s="1">
        <v>14</v>
      </c>
      <c r="B21" s="7" t="s">
        <v>17</v>
      </c>
      <c r="C21" s="12" t="s">
        <v>31</v>
      </c>
      <c r="D21" s="12" t="s">
        <v>31</v>
      </c>
      <c r="E21" s="12" t="s">
        <v>31</v>
      </c>
      <c r="F21" s="12" t="s">
        <v>31</v>
      </c>
      <c r="G21" s="12" t="s">
        <v>31</v>
      </c>
      <c r="H21" s="12" t="s">
        <v>31</v>
      </c>
      <c r="I21" s="12" t="s">
        <v>31</v>
      </c>
      <c r="J21" s="12" t="s">
        <v>31</v>
      </c>
      <c r="K21" s="12" t="s">
        <v>31</v>
      </c>
      <c r="L21" s="12" t="s">
        <v>31</v>
      </c>
      <c r="M21" s="12" t="s">
        <v>31</v>
      </c>
      <c r="N21" s="12" t="s">
        <v>31</v>
      </c>
      <c r="O21" s="12" t="s">
        <v>31</v>
      </c>
      <c r="P21" s="12" t="s">
        <v>31</v>
      </c>
      <c r="Q21" s="12" t="s">
        <v>31</v>
      </c>
      <c r="R21" s="12" t="s">
        <v>31</v>
      </c>
      <c r="S21" s="12" t="s">
        <v>31</v>
      </c>
      <c r="T21" s="12" t="s">
        <v>31</v>
      </c>
      <c r="U21" s="12" t="s">
        <v>31</v>
      </c>
      <c r="V21" s="12" t="s">
        <v>31</v>
      </c>
    </row>
    <row r="22" spans="1:22" x14ac:dyDescent="0.25">
      <c r="A22" s="1">
        <v>15</v>
      </c>
      <c r="B22" s="7" t="s">
        <v>18</v>
      </c>
      <c r="C22" s="11" t="s">
        <v>30</v>
      </c>
      <c r="D22" s="11" t="s">
        <v>30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30</v>
      </c>
      <c r="K22" s="11" t="s">
        <v>30</v>
      </c>
      <c r="L22" s="11" t="s">
        <v>30</v>
      </c>
      <c r="M22" s="11" t="s">
        <v>30</v>
      </c>
      <c r="N22" s="11" t="s">
        <v>30</v>
      </c>
      <c r="O22" s="11" t="s">
        <v>30</v>
      </c>
      <c r="P22" s="11" t="s">
        <v>30</v>
      </c>
      <c r="Q22" s="11" t="s">
        <v>30</v>
      </c>
      <c r="R22" s="11" t="s">
        <v>30</v>
      </c>
      <c r="S22" s="11" t="s">
        <v>30</v>
      </c>
      <c r="T22" s="11" t="s">
        <v>30</v>
      </c>
      <c r="U22" s="11" t="s">
        <v>30</v>
      </c>
      <c r="V22" s="11" t="s">
        <v>30</v>
      </c>
    </row>
    <row r="23" spans="1:22" x14ac:dyDescent="0.25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  <c r="V23" s="11" t="s">
        <v>30</v>
      </c>
    </row>
    <row r="24" spans="1:22" x14ac:dyDescent="0.25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  <c r="V24" s="13" t="s">
        <v>30</v>
      </c>
    </row>
    <row r="25" spans="1:22" x14ac:dyDescent="0.25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  <c r="V25" s="11" t="s">
        <v>30</v>
      </c>
    </row>
    <row r="26" spans="1:22" x14ac:dyDescent="0.25">
      <c r="A26" s="1">
        <v>19</v>
      </c>
      <c r="B26" s="7" t="s">
        <v>22</v>
      </c>
      <c r="C26" s="11" t="s">
        <v>30</v>
      </c>
      <c r="D26" s="11" t="s">
        <v>30</v>
      </c>
      <c r="E26" s="11" t="s">
        <v>30</v>
      </c>
      <c r="F26" s="11" t="s">
        <v>30</v>
      </c>
      <c r="G26" s="11" t="s">
        <v>30</v>
      </c>
      <c r="H26" s="11" t="s">
        <v>30</v>
      </c>
      <c r="I26" s="11" t="s">
        <v>30</v>
      </c>
      <c r="J26" s="11" t="s">
        <v>30</v>
      </c>
      <c r="K26" s="11" t="s">
        <v>30</v>
      </c>
      <c r="L26" s="16" t="s">
        <v>35</v>
      </c>
      <c r="M26" s="16" t="s">
        <v>35</v>
      </c>
      <c r="N26" s="16" t="s">
        <v>35</v>
      </c>
      <c r="O26" s="16" t="s">
        <v>35</v>
      </c>
      <c r="P26" s="16" t="s">
        <v>35</v>
      </c>
      <c r="Q26" s="16" t="s">
        <v>35</v>
      </c>
      <c r="R26" s="16" t="s">
        <v>35</v>
      </c>
      <c r="S26" s="11" t="s">
        <v>30</v>
      </c>
      <c r="T26" s="11" t="s">
        <v>30</v>
      </c>
      <c r="U26" s="11" t="s">
        <v>30</v>
      </c>
      <c r="V26" s="11" t="s">
        <v>30</v>
      </c>
    </row>
    <row r="27" spans="1:22" x14ac:dyDescent="0.25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  <c r="V27" s="14" t="s">
        <v>30</v>
      </c>
    </row>
    <row r="28" spans="1:22" x14ac:dyDescent="0.25">
      <c r="A28" s="1">
        <v>21</v>
      </c>
      <c r="B28" s="7" t="s">
        <v>24</v>
      </c>
      <c r="C28" s="12" t="s">
        <v>31</v>
      </c>
      <c r="D28" s="12" t="s">
        <v>31</v>
      </c>
      <c r="E28" s="12" t="s">
        <v>31</v>
      </c>
      <c r="F28" s="12" t="s">
        <v>31</v>
      </c>
      <c r="G28" s="12" t="s">
        <v>31</v>
      </c>
      <c r="H28" s="12" t="s">
        <v>31</v>
      </c>
      <c r="I28" s="12" t="s">
        <v>31</v>
      </c>
      <c r="J28" s="12" t="s">
        <v>31</v>
      </c>
      <c r="K28" s="12" t="s">
        <v>31</v>
      </c>
      <c r="L28" s="12" t="s">
        <v>31</v>
      </c>
      <c r="M28" s="12" t="s">
        <v>31</v>
      </c>
      <c r="N28" s="12" t="s">
        <v>31</v>
      </c>
      <c r="O28" s="12" t="s">
        <v>31</v>
      </c>
      <c r="P28" s="12" t="s">
        <v>31</v>
      </c>
      <c r="Q28" s="12" t="s">
        <v>31</v>
      </c>
      <c r="R28" s="12" t="s">
        <v>31</v>
      </c>
      <c r="S28" s="12" t="s">
        <v>31</v>
      </c>
      <c r="T28" s="12" t="s">
        <v>31</v>
      </c>
      <c r="U28" s="12" t="s">
        <v>31</v>
      </c>
      <c r="V28" s="12" t="s">
        <v>31</v>
      </c>
    </row>
    <row r="29" spans="1:22" x14ac:dyDescent="0.25">
      <c r="A29" s="1">
        <v>22</v>
      </c>
      <c r="B29" s="7" t="s">
        <v>25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31</v>
      </c>
      <c r="L29" s="12" t="s">
        <v>31</v>
      </c>
      <c r="M29" s="12" t="s">
        <v>31</v>
      </c>
      <c r="N29" s="12" t="s">
        <v>31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  <c r="V29" s="12" t="s">
        <v>31</v>
      </c>
    </row>
    <row r="30" spans="1:22" x14ac:dyDescent="0.25">
      <c r="A30" s="1">
        <v>23</v>
      </c>
      <c r="B30" s="7" t="s">
        <v>26</v>
      </c>
      <c r="C30" s="11" t="s">
        <v>30</v>
      </c>
      <c r="D30" s="11" t="s">
        <v>30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30</v>
      </c>
      <c r="K30" s="11" t="s">
        <v>30</v>
      </c>
      <c r="L30" s="11" t="s">
        <v>30</v>
      </c>
      <c r="M30" s="11" t="s">
        <v>30</v>
      </c>
      <c r="N30" s="11" t="s">
        <v>30</v>
      </c>
      <c r="O30" s="11" t="s">
        <v>30</v>
      </c>
      <c r="P30" s="11" t="s">
        <v>30</v>
      </c>
      <c r="Q30" s="11" t="s">
        <v>30</v>
      </c>
      <c r="R30" s="11" t="s">
        <v>30</v>
      </c>
      <c r="S30" s="11" t="s">
        <v>30</v>
      </c>
      <c r="T30" s="11" t="s">
        <v>30</v>
      </c>
      <c r="U30" s="11" t="s">
        <v>30</v>
      </c>
      <c r="V30" s="11" t="s">
        <v>30</v>
      </c>
    </row>
    <row r="31" spans="1:22" x14ac:dyDescent="0.25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  <c r="V31" s="11" t="s">
        <v>30</v>
      </c>
    </row>
    <row r="32" spans="1:22" x14ac:dyDescent="0.25">
      <c r="A32" s="1">
        <v>25</v>
      </c>
      <c r="B32" s="7" t="s">
        <v>28</v>
      </c>
      <c r="C32" s="12" t="s">
        <v>31</v>
      </c>
      <c r="D32" s="12" t="s">
        <v>31</v>
      </c>
      <c r="E32" s="12" t="s">
        <v>31</v>
      </c>
      <c r="F32" s="12" t="s">
        <v>31</v>
      </c>
      <c r="G32" s="12" t="s">
        <v>31</v>
      </c>
      <c r="H32" s="12" t="s">
        <v>31</v>
      </c>
      <c r="I32" s="12" t="s">
        <v>31</v>
      </c>
      <c r="J32" s="12" t="s">
        <v>31</v>
      </c>
      <c r="K32" s="12" t="s">
        <v>31</v>
      </c>
      <c r="L32" s="12" t="s">
        <v>31</v>
      </c>
      <c r="M32" s="12" t="s">
        <v>31</v>
      </c>
      <c r="N32" s="12" t="s">
        <v>31</v>
      </c>
      <c r="O32" s="12" t="s">
        <v>31</v>
      </c>
      <c r="P32" s="12" t="s">
        <v>31</v>
      </c>
      <c r="Q32" s="12" t="s">
        <v>31</v>
      </c>
      <c r="R32" s="12" t="s">
        <v>31</v>
      </c>
      <c r="S32" s="12" t="s">
        <v>31</v>
      </c>
      <c r="T32" s="12" t="s">
        <v>31</v>
      </c>
      <c r="U32" s="12" t="s">
        <v>31</v>
      </c>
      <c r="V32" s="12" t="s">
        <v>31</v>
      </c>
    </row>
    <row r="33" spans="1:22" x14ac:dyDescent="0.25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  <c r="V33" s="11" t="s">
        <v>30</v>
      </c>
    </row>
    <row r="34" spans="1:22" x14ac:dyDescent="0.25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6" t="s">
        <v>35</v>
      </c>
      <c r="M34" s="16" t="s">
        <v>35</v>
      </c>
      <c r="N34" s="16" t="s">
        <v>35</v>
      </c>
      <c r="O34" s="16" t="s">
        <v>35</v>
      </c>
      <c r="P34" s="16" t="s">
        <v>35</v>
      </c>
      <c r="Q34" s="16" t="s">
        <v>35</v>
      </c>
      <c r="R34" s="16" t="s">
        <v>35</v>
      </c>
      <c r="S34" s="15" t="s">
        <v>33</v>
      </c>
      <c r="T34" s="15" t="s">
        <v>33</v>
      </c>
      <c r="U34" s="15" t="s">
        <v>33</v>
      </c>
      <c r="V34" s="15" t="s">
        <v>33</v>
      </c>
    </row>
  </sheetData>
  <mergeCells count="25">
    <mergeCell ref="M6:M7"/>
    <mergeCell ref="A1:V1"/>
    <mergeCell ref="A3:A7"/>
    <mergeCell ref="B3:B7"/>
    <mergeCell ref="C3:V3"/>
    <mergeCell ref="C5:V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V6:V7"/>
    <mergeCell ref="T6:T7"/>
    <mergeCell ref="U6:U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3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Лист1</vt:lpstr>
      <vt:lpstr>Лист1 (2)</vt:lpstr>
      <vt:lpstr>Лист1 (3)</vt:lpstr>
      <vt:lpstr>Лист1 (4)</vt:lpstr>
      <vt:lpstr>Лист1 (5)</vt:lpstr>
      <vt:lpstr>Лист1 (6)</vt:lpstr>
      <vt:lpstr>Лист1 (7)</vt:lpstr>
      <vt:lpstr>Лист1 (8)</vt:lpstr>
      <vt:lpstr>'Лист1 (6)'!Область_печати</vt:lpstr>
      <vt:lpstr>'Лист1 (7)'!Область_печати</vt:lpstr>
      <vt:lpstr>'Лист1 (8)'!Область_печати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2025-03-05T13:15:32Z</dcterms:modified>
</cp:coreProperties>
</file>