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</sheets>
  <definedNames>
    <definedName name="_xlnm._FilterDatabase" localSheetId="0" hidden="1">Лист1!$A$7:$O$33</definedName>
    <definedName name="_xlnm.Print_Area" localSheetId="5">'Лист1 (6)'!$A$1:$U$34</definedName>
    <definedName name="_xlnm.Print_Area" localSheetId="6">'Лист1 (7)'!$A$1:$M$34</definedName>
  </definedNames>
  <calcPr calcId="1445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l="1"/>
  <c r="U6" s="1"/>
  <c r="C6" i="5" s="1"/>
  <c r="D6" s="1"/>
  <c r="E6" s="1"/>
  <c r="F6" s="1"/>
  <c r="G6" s="1"/>
  <c r="H6" s="1"/>
  <c r="I6" s="1"/>
  <c r="J6" s="1"/>
  <c r="K6" l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9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11" s="1"/>
  <c r="D6" s="1"/>
  <c r="E6" s="1"/>
  <c r="F6" s="1"/>
  <c r="G6" s="1"/>
  <c r="H6" s="1"/>
  <c r="I6" s="1"/>
  <c r="J6" s="1"/>
  <c r="K6" s="1"/>
  <c r="L6" s="1"/>
  <c r="M6" s="1"/>
</calcChain>
</file>

<file path=xl/sharedStrings.xml><?xml version="1.0" encoding="utf-8"?>
<sst xmlns="http://schemas.openxmlformats.org/spreadsheetml/2006/main" count="3600" uniqueCount="41">
  <si>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</si>
  <si>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</si>
  <si>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</si>
  <si>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</si>
  <si>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</si>
  <si>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</si>
  <si>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</si>
  <si>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</si>
  <si>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</si>
  <si>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</si>
  <si>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</si>
  <si>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</si>
  <si>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</si>
  <si>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</si>
  <si>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</si>
  <si>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</si>
  <si>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</si>
  <si>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</si>
  <si>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</si>
  <si>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</si>
  <si>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</si>
  <si>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</si>
  <si>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</si>
  <si>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</si>
  <si>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</si>
  <si>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</si>
  <si>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</si>
  <si>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</si>
  <si>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</si>
  <si>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</si>
  <si>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</si>
  <si>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</si>
  <si>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</si>
  <si>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</si>
  <si>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</si>
  <si>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</si>
  <si>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t>П</t>
  </si>
  <si>
    <r>
      <t xml:space="preserve">Результати поіменного голосування депутатів Кегичівської селищної ради VІІІ скликання
за рішення, прийняті  на LXXXІX сесії, 17 квітня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</si>
  <si>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LXXXІX сесії, 17 квітня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</si>
  <si>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LXXXІX сесії, 17 квітня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</si>
  <si>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LXXXІX сесії, 17 квітня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</si>
</sst>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abSelected="1" zoomScaleNormal="100" workbookViewId="0">
      <selection activeCell="V14" sqref="V14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7" t="s">
        <v>0</v>
      </c>
      <c r="B3" s="17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>
      <c r="A4" s="17"/>
      <c r="B4" s="17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>
      <c r="A5" s="17"/>
      <c r="B5" s="17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  <c r="Q5" s="5"/>
      <c r="R5" s="5"/>
      <c r="S5" s="5"/>
      <c r="T5" s="5"/>
      <c r="U5" s="5"/>
    </row>
    <row r="6" spans="1:23" ht="17.25" customHeight="1">
      <c r="A6" s="17"/>
      <c r="B6" s="17"/>
      <c r="C6" s="17">
        <v>9372</v>
      </c>
      <c r="D6" s="17">
        <v>9373</v>
      </c>
      <c r="E6" s="17">
        <v>9374</v>
      </c>
      <c r="F6" s="17">
        <v>9375</v>
      </c>
      <c r="G6" s="17">
        <v>9376</v>
      </c>
      <c r="H6" s="17">
        <v>9377</v>
      </c>
      <c r="I6" s="17">
        <v>9378</v>
      </c>
      <c r="J6" s="17">
        <v>9379</v>
      </c>
      <c r="K6" s="17">
        <v>9380</v>
      </c>
      <c r="L6" s="17">
        <v>9381</v>
      </c>
      <c r="M6" s="17">
        <v>9382</v>
      </c>
      <c r="N6" s="17">
        <v>9383</v>
      </c>
      <c r="O6" s="17">
        <v>9384</v>
      </c>
      <c r="P6" s="17">
        <v>9385</v>
      </c>
      <c r="Q6" s="17">
        <v>9386</v>
      </c>
      <c r="R6" s="17">
        <v>9387</v>
      </c>
      <c r="S6" s="17">
        <v>9388</v>
      </c>
      <c r="T6" s="17">
        <v>9389</v>
      </c>
      <c r="U6" s="17">
        <v>9390</v>
      </c>
    </row>
    <row r="7" spans="1:23" ht="21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topLeftCell="C8" zoomScaleNormal="100" workbookViewId="0">
      <selection activeCell="K22" sqref="K22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1+Лист1!U6</f>
        <v>9391</v>
      </c>
      <c r="D6" s="17">
        <f>C6+1</f>
        <v>9392</v>
      </c>
      <c r="E6" s="17">
        <f t="shared" ref="E6:S6" si="0">D6+1</f>
        <v>9393</v>
      </c>
      <c r="F6" s="17">
        <f t="shared" si="0"/>
        <v>9394</v>
      </c>
      <c r="G6" s="17">
        <f t="shared" si="0"/>
        <v>9395</v>
      </c>
      <c r="H6" s="17">
        <f t="shared" si="0"/>
        <v>9396</v>
      </c>
      <c r="I6" s="17">
        <f t="shared" si="0"/>
        <v>9397</v>
      </c>
      <c r="J6" s="17">
        <f t="shared" si="0"/>
        <v>9398</v>
      </c>
      <c r="K6" s="17">
        <f t="shared" si="0"/>
        <v>9399</v>
      </c>
      <c r="L6" s="17">
        <f t="shared" si="0"/>
        <v>9400</v>
      </c>
      <c r="M6" s="17">
        <f t="shared" si="0"/>
        <v>9401</v>
      </c>
      <c r="N6" s="17">
        <f t="shared" si="0"/>
        <v>9402</v>
      </c>
      <c r="O6" s="17">
        <f t="shared" si="0"/>
        <v>9403</v>
      </c>
      <c r="P6" s="17">
        <f t="shared" si="0"/>
        <v>9404</v>
      </c>
      <c r="Q6" s="17">
        <f t="shared" si="0"/>
        <v>9405</v>
      </c>
      <c r="R6" s="17">
        <f t="shared" si="0"/>
        <v>9406</v>
      </c>
      <c r="S6" s="17">
        <f t="shared" si="0"/>
        <v>9407</v>
      </c>
      <c r="T6" s="17">
        <f t="shared" ref="T6" si="1">S6+1</f>
        <v>9408</v>
      </c>
      <c r="U6" s="17">
        <f t="shared" ref="U6" si="2">T6+1</f>
        <v>9409</v>
      </c>
    </row>
    <row r="7" spans="1:21" ht="21.75" customHeight="1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5" t="s">
        <v>36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topLeftCell="A7" zoomScaleNormal="100" workbookViewId="0">
      <selection activeCell="F21" sqref="F21"/>
    </sheetView>
  </sheetViews>
  <sheetFormatPr defaultRowHeight="1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1" ht="17.25" customHeight="1">
      <c r="A4" s="21"/>
      <c r="B4" s="24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1"/>
      <c r="B5" s="24"/>
      <c r="C5" s="33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</row>
    <row r="6" spans="1:21" ht="17.25" customHeight="1">
      <c r="A6" s="21"/>
      <c r="B6" s="24"/>
      <c r="C6" s="20">
        <f>1+'Лист1 (2)'!U6:U7</f>
        <v>9410</v>
      </c>
      <c r="D6" s="20">
        <f>C6+1</f>
        <v>9411</v>
      </c>
      <c r="E6" s="20">
        <f t="shared" ref="E6:J6" si="0">D6+1</f>
        <v>9412</v>
      </c>
      <c r="F6" s="20">
        <f t="shared" si="0"/>
        <v>9413</v>
      </c>
      <c r="G6" s="20">
        <f t="shared" si="0"/>
        <v>9414</v>
      </c>
      <c r="H6" s="20">
        <f t="shared" si="0"/>
        <v>9415</v>
      </c>
      <c r="I6" s="20">
        <f t="shared" si="0"/>
        <v>9416</v>
      </c>
      <c r="J6" s="20">
        <f t="shared" si="0"/>
        <v>9417</v>
      </c>
      <c r="K6" s="20">
        <f t="shared" ref="K6" si="1">J6+1</f>
        <v>9418</v>
      </c>
      <c r="L6" s="20">
        <f t="shared" ref="L6" si="2">K6+1</f>
        <v>9419</v>
      </c>
      <c r="M6" s="20">
        <f t="shared" ref="M6" si="3">L6+1</f>
        <v>9420</v>
      </c>
      <c r="N6" s="20">
        <f t="shared" ref="N6" si="4">M6+1</f>
        <v>9421</v>
      </c>
      <c r="O6" s="20">
        <f t="shared" ref="O6" si="5">N6+1</f>
        <v>9422</v>
      </c>
      <c r="P6" s="20">
        <f t="shared" ref="P6" si="6">O6+1</f>
        <v>9423</v>
      </c>
      <c r="Q6" s="20">
        <f t="shared" ref="Q6" si="7">P6+1</f>
        <v>9424</v>
      </c>
      <c r="R6" s="20">
        <f t="shared" ref="R6" si="8">Q6+1</f>
        <v>9425</v>
      </c>
      <c r="S6" s="20">
        <f t="shared" ref="S6" si="9">R6+1</f>
        <v>9426</v>
      </c>
      <c r="T6" s="20">
        <f t="shared" ref="T6" si="10">S6+1</f>
        <v>9427</v>
      </c>
      <c r="U6" s="20">
        <f t="shared" ref="U6" si="11">T6+1</f>
        <v>9428</v>
      </c>
    </row>
    <row r="7" spans="1:21" ht="21.75" customHeight="1">
      <c r="A7" s="29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4"/>
  <sheetViews>
    <sheetView topLeftCell="A4" zoomScaleNormal="100" workbookViewId="0">
      <selection activeCell="T17" sqref="T17"/>
    </sheetView>
  </sheetViews>
  <sheetFormatPr defaultRowHeight="1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(3)'!U6:U7</f>
        <v>9429</v>
      </c>
      <c r="D6" s="17">
        <f>1+C6</f>
        <v>9430</v>
      </c>
      <c r="E6" s="17">
        <f t="shared" ref="E6:U6" si="0">1+D6</f>
        <v>9431</v>
      </c>
      <c r="F6" s="17">
        <f t="shared" si="0"/>
        <v>9432</v>
      </c>
      <c r="G6" s="17">
        <f t="shared" si="0"/>
        <v>9433</v>
      </c>
      <c r="H6" s="17">
        <f t="shared" si="0"/>
        <v>9434</v>
      </c>
      <c r="I6" s="17">
        <f t="shared" si="0"/>
        <v>9435</v>
      </c>
      <c r="J6" s="17">
        <f t="shared" si="0"/>
        <v>9436</v>
      </c>
      <c r="K6" s="17">
        <f t="shared" si="0"/>
        <v>9437</v>
      </c>
      <c r="L6" s="17">
        <f t="shared" si="0"/>
        <v>9438</v>
      </c>
      <c r="M6" s="17">
        <f t="shared" si="0"/>
        <v>9439</v>
      </c>
      <c r="N6" s="17">
        <f t="shared" si="0"/>
        <v>9440</v>
      </c>
      <c r="O6" s="17">
        <f t="shared" si="0"/>
        <v>9441</v>
      </c>
      <c r="P6" s="17">
        <f t="shared" si="0"/>
        <v>9442</v>
      </c>
      <c r="Q6" s="17">
        <f t="shared" si="0"/>
        <v>9443</v>
      </c>
      <c r="R6" s="17">
        <f t="shared" si="0"/>
        <v>9444</v>
      </c>
      <c r="S6" s="17">
        <f t="shared" si="0"/>
        <v>9445</v>
      </c>
      <c r="T6" s="17">
        <f t="shared" si="0"/>
        <v>9446</v>
      </c>
      <c r="U6" s="17">
        <f t="shared" si="0"/>
        <v>9447</v>
      </c>
    </row>
    <row r="7" spans="1:21" ht="21.75" customHeight="1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U34"/>
  <sheetViews>
    <sheetView topLeftCell="C4" zoomScaleNormal="100" workbookViewId="0">
      <selection activeCell="K18" sqref="K18"/>
    </sheetView>
  </sheetViews>
  <sheetFormatPr defaultRowHeight="1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1+'Лист1 (4)'!U6:U7</f>
        <v>9448</v>
      </c>
      <c r="D6" s="17">
        <f>C6+1</f>
        <v>9449</v>
      </c>
      <c r="E6" s="17">
        <f t="shared" ref="E6:U6" si="0">D6+1</f>
        <v>9450</v>
      </c>
      <c r="F6" s="17">
        <f t="shared" si="0"/>
        <v>9451</v>
      </c>
      <c r="G6" s="17">
        <f t="shared" si="0"/>
        <v>9452</v>
      </c>
      <c r="H6" s="17">
        <f t="shared" si="0"/>
        <v>9453</v>
      </c>
      <c r="I6" s="17">
        <f t="shared" si="0"/>
        <v>9454</v>
      </c>
      <c r="J6" s="17">
        <f t="shared" si="0"/>
        <v>9455</v>
      </c>
      <c r="K6" s="17">
        <f t="shared" si="0"/>
        <v>9456</v>
      </c>
      <c r="L6" s="17">
        <f t="shared" si="0"/>
        <v>9457</v>
      </c>
      <c r="M6" s="17">
        <f t="shared" si="0"/>
        <v>9458</v>
      </c>
      <c r="N6" s="17">
        <f t="shared" si="0"/>
        <v>9459</v>
      </c>
      <c r="O6" s="17">
        <f t="shared" si="0"/>
        <v>9460</v>
      </c>
      <c r="P6" s="17">
        <f t="shared" si="0"/>
        <v>9461</v>
      </c>
      <c r="Q6" s="17">
        <f t="shared" si="0"/>
        <v>9462</v>
      </c>
      <c r="R6" s="17">
        <f t="shared" si="0"/>
        <v>9463</v>
      </c>
      <c r="S6" s="17">
        <f t="shared" si="0"/>
        <v>9464</v>
      </c>
      <c r="T6" s="17">
        <f t="shared" si="0"/>
        <v>9465</v>
      </c>
      <c r="U6" s="17">
        <f t="shared" si="0"/>
        <v>9466</v>
      </c>
    </row>
    <row r="7" spans="1:21" ht="21.75" customHeight="1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opLeftCell="C1" zoomScaleNormal="100" workbookViewId="0">
      <selection activeCell="M16" sqref="M16"/>
    </sheetView>
  </sheetViews>
  <sheetFormatPr defaultRowHeight="15"/>
  <cols>
    <col min="1" max="1" width="3.42578125" customWidth="1"/>
    <col min="2" max="2" width="43.14062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>
      <c r="A4" s="21"/>
      <c r="B4" s="24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  <c r="O4" s="9">
        <v>107</v>
      </c>
      <c r="P4" s="9">
        <v>108</v>
      </c>
      <c r="Q4" s="9">
        <v>109</v>
      </c>
      <c r="R4" s="9">
        <v>110</v>
      </c>
      <c r="S4" s="9">
        <v>111</v>
      </c>
      <c r="T4" s="9">
        <v>112</v>
      </c>
      <c r="U4" s="9">
        <v>113</v>
      </c>
    </row>
    <row r="5" spans="1:21" ht="17.25" customHeight="1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>
      <c r="A6" s="21"/>
      <c r="B6" s="24"/>
      <c r="C6" s="17">
        <f>'Лист1 (5)'!U6:U7+1</f>
        <v>9467</v>
      </c>
      <c r="D6" s="17">
        <f>C6+1</f>
        <v>9468</v>
      </c>
      <c r="E6" s="17">
        <f t="shared" ref="E6:U6" si="0">D6+1</f>
        <v>9469</v>
      </c>
      <c r="F6" s="17">
        <f t="shared" si="0"/>
        <v>9470</v>
      </c>
      <c r="G6" s="17">
        <f t="shared" si="0"/>
        <v>9471</v>
      </c>
      <c r="H6" s="17">
        <f t="shared" si="0"/>
        <v>9472</v>
      </c>
      <c r="I6" s="17">
        <f t="shared" si="0"/>
        <v>9473</v>
      </c>
      <c r="J6" s="17">
        <f t="shared" si="0"/>
        <v>9474</v>
      </c>
      <c r="K6" s="17">
        <f t="shared" si="0"/>
        <v>9475</v>
      </c>
      <c r="L6" s="17">
        <f t="shared" si="0"/>
        <v>9476</v>
      </c>
      <c r="M6" s="17">
        <f t="shared" si="0"/>
        <v>9477</v>
      </c>
      <c r="N6" s="17">
        <f t="shared" si="0"/>
        <v>9478</v>
      </c>
      <c r="O6" s="17">
        <f t="shared" si="0"/>
        <v>9479</v>
      </c>
      <c r="P6" s="17">
        <f t="shared" si="0"/>
        <v>9480</v>
      </c>
      <c r="Q6" s="17">
        <f t="shared" si="0"/>
        <v>9481</v>
      </c>
      <c r="R6" s="17">
        <f t="shared" si="0"/>
        <v>9482</v>
      </c>
      <c r="S6" s="17">
        <f t="shared" si="0"/>
        <v>9483</v>
      </c>
      <c r="T6" s="17">
        <f t="shared" si="0"/>
        <v>9484</v>
      </c>
      <c r="U6" s="17">
        <f t="shared" si="0"/>
        <v>9485</v>
      </c>
    </row>
    <row r="7" spans="1:21" ht="21.75" customHeight="1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  <c r="N28" s="16" t="s">
        <v>30</v>
      </c>
      <c r="O28" s="16" t="s">
        <v>30</v>
      </c>
      <c r="P28" s="16" t="s">
        <v>30</v>
      </c>
      <c r="Q28" s="16" t="s">
        <v>30</v>
      </c>
      <c r="R28" s="16" t="s">
        <v>30</v>
      </c>
      <c r="S28" s="16" t="s">
        <v>30</v>
      </c>
      <c r="T28" s="16" t="s">
        <v>30</v>
      </c>
      <c r="U28" s="16" t="s">
        <v>30</v>
      </c>
    </row>
    <row r="29" spans="1:21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  <row r="35" spans="1:21">
      <c r="P35"/>
      <c r="Q35"/>
    </row>
    <row r="36" spans="1:21">
      <c r="P36"/>
      <c r="Q36"/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topLeftCell="A7" zoomScaleNormal="100" zoomScaleSheetLayoutView="89" workbookViewId="0">
      <selection activeCell="I15" sqref="I15"/>
    </sheetView>
  </sheetViews>
  <sheetFormatPr defaultRowHeight="15"/>
  <cols>
    <col min="1" max="1" width="3.42578125" customWidth="1"/>
    <col min="2" max="2" width="43.7109375" customWidth="1"/>
    <col min="3" max="13" width="8.5703125" customWidth="1"/>
  </cols>
  <sheetData>
    <row r="1" spans="1:13" ht="66.7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customHeight="1">
      <c r="A2" s="2"/>
      <c r="B2" s="2"/>
    </row>
    <row r="3" spans="1:13" ht="17.25" customHeight="1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7.25" customHeight="1">
      <c r="A4" s="21"/>
      <c r="B4" s="24"/>
      <c r="C4" s="6">
        <v>114</v>
      </c>
      <c r="D4" s="9">
        <v>115</v>
      </c>
      <c r="E4" s="9">
        <v>116</v>
      </c>
      <c r="F4" s="9">
        <v>117</v>
      </c>
      <c r="G4" s="9">
        <v>118</v>
      </c>
      <c r="H4" s="9">
        <v>119</v>
      </c>
      <c r="I4" s="9">
        <v>120</v>
      </c>
      <c r="J4" s="9">
        <v>121</v>
      </c>
      <c r="K4" s="9">
        <v>122</v>
      </c>
      <c r="L4" s="9">
        <v>123</v>
      </c>
      <c r="M4" s="9">
        <v>124</v>
      </c>
    </row>
    <row r="5" spans="1:13" ht="17.25" customHeight="1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7.25" customHeight="1">
      <c r="A6" s="21"/>
      <c r="B6" s="24"/>
      <c r="C6" s="17">
        <f>1+'Лист1 (6)'!U6:U7</f>
        <v>9486</v>
      </c>
      <c r="D6" s="17">
        <f>1+C6</f>
        <v>9487</v>
      </c>
      <c r="E6" s="17">
        <f t="shared" ref="E6:M6" si="0">1+D6</f>
        <v>9488</v>
      </c>
      <c r="F6" s="17">
        <f t="shared" si="0"/>
        <v>9489</v>
      </c>
      <c r="G6" s="17">
        <f t="shared" si="0"/>
        <v>9490</v>
      </c>
      <c r="H6" s="17">
        <f t="shared" si="0"/>
        <v>9491</v>
      </c>
      <c r="I6" s="17">
        <f t="shared" si="0"/>
        <v>9492</v>
      </c>
      <c r="J6" s="17">
        <f t="shared" si="0"/>
        <v>9493</v>
      </c>
      <c r="K6" s="17">
        <f t="shared" si="0"/>
        <v>9494</v>
      </c>
      <c r="L6" s="17">
        <f t="shared" si="0"/>
        <v>9495</v>
      </c>
      <c r="M6" s="17">
        <f t="shared" si="0"/>
        <v>9496</v>
      </c>
    </row>
    <row r="7" spans="1:13" ht="21.75" customHeight="1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</row>
    <row r="9" spans="1:1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</row>
    <row r="10" spans="1:1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spans="1:1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</row>
    <row r="12" spans="1:1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</row>
    <row r="13" spans="1:13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</row>
    <row r="14" spans="1:13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</row>
    <row r="15" spans="1:1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</row>
    <row r="16" spans="1:1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</row>
    <row r="17" spans="1:13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</row>
    <row r="18" spans="1:13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</row>
    <row r="19" spans="1:13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</row>
    <row r="20" spans="1:13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</row>
    <row r="21" spans="1:13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</row>
    <row r="22" spans="1:13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</row>
    <row r="23" spans="1:13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</row>
    <row r="24" spans="1:13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</row>
    <row r="25" spans="1:13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</row>
    <row r="26" spans="1:13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4" t="s">
        <v>35</v>
      </c>
      <c r="K26" s="14" t="s">
        <v>35</v>
      </c>
      <c r="L26" s="14" t="s">
        <v>35</v>
      </c>
      <c r="M26" s="14" t="s">
        <v>35</v>
      </c>
    </row>
    <row r="27" spans="1:13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</row>
    <row r="28" spans="1:13">
      <c r="A28" s="1">
        <v>21</v>
      </c>
      <c r="B28" s="7" t="s">
        <v>24</v>
      </c>
      <c r="C28" s="16" t="s">
        <v>30</v>
      </c>
      <c r="D28" s="16" t="s">
        <v>30</v>
      </c>
      <c r="E28" s="16" t="s">
        <v>30</v>
      </c>
      <c r="F28" s="16" t="s">
        <v>30</v>
      </c>
      <c r="G28" s="16" t="s">
        <v>30</v>
      </c>
      <c r="H28" s="16" t="s">
        <v>30</v>
      </c>
      <c r="I28" s="16" t="s">
        <v>30</v>
      </c>
      <c r="J28" s="16" t="s">
        <v>30</v>
      </c>
      <c r="K28" s="16" t="s">
        <v>30</v>
      </c>
      <c r="L28" s="16" t="s">
        <v>30</v>
      </c>
      <c r="M28" s="16" t="s">
        <v>30</v>
      </c>
    </row>
    <row r="29" spans="1:13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</row>
    <row r="30" spans="1:13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</row>
    <row r="31" spans="1:13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</row>
    <row r="32" spans="1:13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</row>
    <row r="33" spans="1:13" s="4" customFormat="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</row>
    <row r="34" spans="1:13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4" t="s">
        <v>35</v>
      </c>
      <c r="K34" s="14" t="s">
        <v>35</v>
      </c>
      <c r="L34" s="14" t="s">
        <v>35</v>
      </c>
      <c r="M34" s="14" t="s">
        <v>35</v>
      </c>
    </row>
  </sheetData>
  <mergeCells count="16">
    <mergeCell ref="A1:M1"/>
    <mergeCell ref="C3:M3"/>
    <mergeCell ref="C5:M5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86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'Лист1 (6)'!Область_печати</vt:lpstr>
      <vt:lpstr>'Лист1 (7)'!Область_печати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2025-04-17T13:38:20Z</dcterms:modified>
</cp:coreProperties>
</file>