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120" yWindow="165" windowWidth="15120" windowHeight="7950" tabRatio="669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  <sheet name="Лист1 (6)" sheetId="9" r:id="rId6"/>
    <sheet name="Лист1 (7)" sheetId="11" r:id="rId7"/>
  </sheets>
  <definedNames>
    <definedName name="_xlnm._FilterDatabase" localSheetId="0" hidden="1">Лист1!$A$7:$O$33</definedName>
    <definedName name="_xlnm.Print_Area" localSheetId="5">'Лист1 (6)'!$A$1:$U$34</definedName>
    <definedName name="_xlnm.Print_Area" localSheetId="6">'Лист1 (7)'!$A$1:$F$34</definedName>
  </definedNames>
  <calcPr calcId="145621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l="1"/>
  <c r="U6" i="4" s="1"/>
  <c r="C6" i="5" s="1"/>
  <c r="D6" i="5" s="1"/>
  <c r="E6" i="5" s="1"/>
  <c r="F6" i="5" s="1"/>
  <c r="G6" i="5" s="1"/>
  <c r="H6" i="5" s="1"/>
  <c r="I6" i="5" s="1"/>
  <c r="J6" i="5" s="1"/>
  <c r="K6" i="5" l="1"/>
  <c r="L6" i="5" s="1"/>
  <c r="M6" i="5" s="1"/>
  <c r="N6" i="5" s="1"/>
  <c r="O6" i="5" s="1"/>
  <c r="P6" i="5" s="1"/>
  <c r="Q6" i="5" s="1"/>
  <c r="R6" i="5" s="1"/>
  <c r="S6" i="5" s="1"/>
  <c r="T6" i="5" s="1"/>
  <c r="U6" i="5" s="1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C6" i="7" s="1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C6" i="9" s="1"/>
  <c r="D6" i="9" s="1"/>
  <c r="E6" i="9" s="1"/>
  <c r="F6" i="9" s="1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  <c r="U6" i="9" s="1"/>
  <c r="C6" i="11" s="1"/>
  <c r="D6" i="11" s="1"/>
  <c r="E6" i="11" s="1"/>
  <c r="F6" i="11" s="1"/>
</calcChain>
</file>

<file path=xl/sharedStrings.xml><?xml version="1.0" encoding="utf-8"?>
<sst xmlns="http://schemas.openxmlformats.org/spreadsheetml/2006/main" count="3411" uniqueCount="43">
  <si>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</si>
  <si>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</si>
  <si>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</si>
  <si>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</si>
  <si>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</si>
  <si>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</si>
  <si>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</si>
  <si>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</si>
  <si>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</si>
  <si>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</si>
  <si>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</si>
  <si>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</si>
  <si>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</si>
  <si>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</si>
  <si>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</si>
  <si>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</si>
  <si>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</si>
  <si>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</si>
  <si>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</si>
  <si>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</si>
  <si>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</si>
  <si>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</si>
  <si>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</si>
  <si>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</si>
  <si>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</si>
  <si>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</si>
  <si>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</si>
  <si>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</si>
  <si>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</si>
  <si>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</si>
  <si>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</si>
  <si>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</si>
  <si>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</si>
  <si>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</si>
  <si>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ДОЦЕНКО Антон Юрійович (селищний голова)</t>
  </si>
  <si>
    <t>П</t>
  </si>
  <si>
    <r>
      <t xml:space="preserve">Результати поіменного голосування депутатів Кегичівської селищної ради VІІІ скликання
за рішення, прийняті  на СV сесії, 06 травня 2026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</si>
  <si>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СV сесії, 06 травня 2026 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</si>
  <si>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СV сесії, 06 травня 2026 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 xml:space="preserve">НПГ - не приймав участі та не голосував,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</si>
  <si>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СV сесії, 06 травня 2026 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</si>
  <si>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СV сесії, 06 травня 2026 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</t>
    </r>
    <r>
      <rPr>
        <b/>
        <sz val="14"/>
        <color theme="9" tint="-0.249977111117893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</si>
  <si>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СV сесії, 06 травня 2026 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 xml:space="preserve">НПГ - не приймав участі та не голосував, </t>
    </r>
    <r>
      <rPr>
        <b/>
        <sz val="14"/>
        <color rgb="FF7030A0"/>
        <rFont val="Times New Roman"/>
        <family val="1"/>
        <charset val="204"/>
      </rPr>
      <t>В – відсутній</t>
    </r>
  </si>
  <si>
    <t>НПГ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</si>
</sst>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11693B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4"/>
  <sheetViews>
    <sheetView tabSelected="1" zoomScaleNormal="100" workbookViewId="0">
      <selection activeCell="J30" sqref="J30"/>
    </sheetView>
  </sheetViews>
  <sheetFormatPr defaultRowHeight="15" x14ac:dyDescent="0.25"/>
  <cols>
    <col min="1" max="1" width="3.42578125" customWidth="1"/>
    <col min="2" max="2" width="44.1406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 x14ac:dyDescent="0.3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8"/>
      <c r="W1" s="8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7" t="s">
        <v>0</v>
      </c>
      <c r="B3" s="17" t="s">
        <v>1</v>
      </c>
      <c r="C3" s="19" t="s">
        <v>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3" ht="27" customHeight="1" x14ac:dyDescent="0.25">
      <c r="A4" s="17"/>
      <c r="B4" s="17"/>
      <c r="C4" s="10" t="s">
        <v>32</v>
      </c>
      <c r="D4" s="3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</row>
    <row r="5" spans="1:23" ht="17.25" customHeight="1" x14ac:dyDescent="0.25">
      <c r="A5" s="17"/>
      <c r="B5" s="17"/>
      <c r="C5" s="19" t="s">
        <v>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5"/>
      <c r="Q5" s="5"/>
      <c r="R5" s="5"/>
      <c r="S5" s="5"/>
      <c r="T5" s="5"/>
      <c r="U5" s="5"/>
    </row>
    <row r="6" spans="1:23" ht="17.25" customHeight="1" x14ac:dyDescent="0.25">
      <c r="A6" s="17"/>
      <c r="B6" s="17"/>
      <c r="C6" s="17">
        <v>10300</v>
      </c>
      <c r="D6" s="17">
        <v>10301</v>
      </c>
      <c r="E6" s="17">
        <v>10302</v>
      </c>
      <c r="F6" s="17">
        <v>10303</v>
      </c>
      <c r="G6" s="17">
        <v>10304</v>
      </c>
      <c r="H6" s="17">
        <v>10305</v>
      </c>
      <c r="I6" s="17">
        <v>10306</v>
      </c>
      <c r="J6" s="17">
        <v>10307</v>
      </c>
      <c r="K6" s="17">
        <v>10308</v>
      </c>
      <c r="L6" s="17">
        <v>10309</v>
      </c>
      <c r="M6" s="17">
        <v>10310</v>
      </c>
      <c r="N6" s="17">
        <v>10311</v>
      </c>
      <c r="O6" s="17">
        <v>10312</v>
      </c>
      <c r="P6" s="17">
        <v>10313</v>
      </c>
      <c r="Q6" s="17">
        <v>10314</v>
      </c>
      <c r="R6" s="17">
        <v>10315</v>
      </c>
      <c r="S6" s="17">
        <v>10316</v>
      </c>
      <c r="T6" s="17">
        <v>10317</v>
      </c>
      <c r="U6" s="17">
        <v>10318</v>
      </c>
    </row>
    <row r="7" spans="1:23" ht="21.7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3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3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3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3" x14ac:dyDescent="0.2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3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3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3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2" t="s">
        <v>31</v>
      </c>
      <c r="D27" s="12" t="s">
        <v>31</v>
      </c>
      <c r="E27" s="12" t="s">
        <v>31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31</v>
      </c>
      <c r="O27" s="12" t="s">
        <v>31</v>
      </c>
      <c r="P27" s="12" t="s">
        <v>31</v>
      </c>
      <c r="Q27" s="12" t="s">
        <v>31</v>
      </c>
      <c r="R27" s="12" t="s">
        <v>31</v>
      </c>
      <c r="S27" s="12" t="s">
        <v>31</v>
      </c>
      <c r="T27" s="12" t="s">
        <v>31</v>
      </c>
      <c r="U27" s="12" t="s">
        <v>31</v>
      </c>
    </row>
    <row r="28" spans="1:21" x14ac:dyDescent="0.25">
      <c r="A28" s="1">
        <v>21</v>
      </c>
      <c r="B28" s="7" t="s">
        <v>24</v>
      </c>
      <c r="C28" s="15" t="s">
        <v>30</v>
      </c>
      <c r="D28" s="15" t="s">
        <v>30</v>
      </c>
      <c r="E28" s="15" t="s">
        <v>30</v>
      </c>
      <c r="F28" s="15" t="s">
        <v>30</v>
      </c>
      <c r="G28" s="15" t="s">
        <v>30</v>
      </c>
      <c r="H28" s="15" t="s">
        <v>30</v>
      </c>
      <c r="I28" s="15" t="s">
        <v>30</v>
      </c>
      <c r="J28" s="15" t="s">
        <v>30</v>
      </c>
      <c r="K28" s="15" t="s">
        <v>30</v>
      </c>
      <c r="L28" s="15" t="s">
        <v>30</v>
      </c>
      <c r="M28" s="15" t="s">
        <v>30</v>
      </c>
      <c r="N28" s="15" t="s">
        <v>30</v>
      </c>
      <c r="O28" s="15" t="s">
        <v>30</v>
      </c>
      <c r="P28" s="15" t="s">
        <v>30</v>
      </c>
      <c r="Q28" s="15" t="s">
        <v>30</v>
      </c>
      <c r="R28" s="15" t="s">
        <v>30</v>
      </c>
      <c r="S28" s="15" t="s">
        <v>30</v>
      </c>
      <c r="T28" s="15" t="s">
        <v>30</v>
      </c>
      <c r="U28" s="15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4" t="s">
        <v>35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 x14ac:dyDescent="0.25">
      <c r="A33" s="1">
        <v>26</v>
      </c>
      <c r="B33" s="7" t="s">
        <v>29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2" t="s">
        <v>31</v>
      </c>
      <c r="J33" s="12" t="s">
        <v>31</v>
      </c>
      <c r="K33" s="12" t="s">
        <v>31</v>
      </c>
      <c r="L33" s="12" t="s">
        <v>31</v>
      </c>
      <c r="M33" s="12" t="s">
        <v>31</v>
      </c>
      <c r="N33" s="12" t="s">
        <v>31</v>
      </c>
      <c r="O33" s="12" t="s">
        <v>31</v>
      </c>
      <c r="P33" s="12" t="s">
        <v>31</v>
      </c>
      <c r="Q33" s="12" t="s">
        <v>31</v>
      </c>
      <c r="R33" s="12" t="s">
        <v>31</v>
      </c>
      <c r="S33" s="12" t="s">
        <v>31</v>
      </c>
      <c r="T33" s="12" t="s">
        <v>31</v>
      </c>
      <c r="U33" s="12" t="s">
        <v>31</v>
      </c>
    </row>
    <row r="34" spans="1:21" x14ac:dyDescent="0.25">
      <c r="A34" s="1">
        <v>27</v>
      </c>
      <c r="B34" s="7" t="s">
        <v>34</v>
      </c>
      <c r="C34" s="13" t="s">
        <v>33</v>
      </c>
      <c r="D34" s="13" t="s">
        <v>33</v>
      </c>
      <c r="E34" s="13" t="s">
        <v>33</v>
      </c>
      <c r="F34" s="13" t="s">
        <v>33</v>
      </c>
      <c r="G34" s="13" t="s">
        <v>33</v>
      </c>
      <c r="H34" s="13" t="s">
        <v>33</v>
      </c>
      <c r="I34" s="13" t="s">
        <v>33</v>
      </c>
      <c r="J34" s="13" t="s">
        <v>33</v>
      </c>
      <c r="K34" s="13" t="s">
        <v>33</v>
      </c>
      <c r="L34" s="13" t="s">
        <v>33</v>
      </c>
      <c r="M34" s="13" t="s">
        <v>33</v>
      </c>
      <c r="N34" s="13" t="s">
        <v>33</v>
      </c>
      <c r="O34" s="13" t="s">
        <v>33</v>
      </c>
      <c r="P34" s="13" t="s">
        <v>33</v>
      </c>
      <c r="Q34" s="13" t="s">
        <v>33</v>
      </c>
      <c r="R34" s="13" t="s">
        <v>33</v>
      </c>
      <c r="S34" s="13" t="s">
        <v>33</v>
      </c>
      <c r="T34" s="13" t="s">
        <v>33</v>
      </c>
      <c r="U34" s="13" t="s">
        <v>33</v>
      </c>
    </row>
  </sheetData>
  <mergeCells count="24">
    <mergeCell ref="A3:A7"/>
    <mergeCell ref="C5:O5"/>
    <mergeCell ref="K6:K7"/>
    <mergeCell ref="L6:L7"/>
    <mergeCell ref="M6:M7"/>
    <mergeCell ref="J6:J7"/>
    <mergeCell ref="H6:H7"/>
    <mergeCell ref="I6:I7"/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6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4"/>
  <sheetViews>
    <sheetView zoomScaleNormal="100" workbookViewId="0">
      <selection activeCell="B20" sqref="B20"/>
    </sheetView>
  </sheetViews>
  <sheetFormatPr defaultRowHeight="15" x14ac:dyDescent="0.25"/>
  <cols>
    <col min="1" max="1" width="3.42578125" customWidth="1"/>
    <col min="2" max="2" width="43.7109375" customWidth="1"/>
    <col min="3" max="16" width="8.5703125" customWidth="1"/>
    <col min="17" max="18" width="8.5703125" style="4" customWidth="1"/>
    <col min="19" max="19" width="8.5703125" customWidth="1"/>
    <col min="20" max="20" width="8.5703125" style="4" customWidth="1"/>
    <col min="21" max="21" width="8.5703125" customWidth="1"/>
  </cols>
  <sheetData>
    <row r="1" spans="1:21" ht="66.75" customHeight="1" x14ac:dyDescent="0.3">
      <c r="A1" s="18" t="s">
        <v>37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21"/>
      <c r="B4" s="24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  <c r="R4" s="9">
        <v>34</v>
      </c>
      <c r="S4" s="9">
        <v>35</v>
      </c>
      <c r="T4" s="9">
        <v>36</v>
      </c>
      <c r="U4" s="9">
        <v>37</v>
      </c>
    </row>
    <row r="5" spans="1:21" ht="17.25" customHeight="1" x14ac:dyDescent="0.25">
      <c r="A5" s="21"/>
      <c r="B5" s="24"/>
      <c r="C5" s="19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7.25" customHeight="1" x14ac:dyDescent="0.25">
      <c r="A6" s="21"/>
      <c r="B6" s="24"/>
      <c r="C6" s="17">
        <f>1+Лист1!U6</f>
        <v>10319</v>
      </c>
      <c r="D6" s="17">
        <f>C6+1</f>
        <v>10320</v>
      </c>
      <c r="E6" s="17">
        <f t="shared" ref="E6:S6" si="0">D6+1</f>
        <v>10321</v>
      </c>
      <c r="F6" s="17">
        <f t="shared" si="0"/>
        <v>10322</v>
      </c>
      <c r="G6" s="17">
        <f t="shared" si="0"/>
        <v>10323</v>
      </c>
      <c r="H6" s="17">
        <f t="shared" si="0"/>
        <v>10324</v>
      </c>
      <c r="I6" s="17">
        <f t="shared" si="0"/>
        <v>10325</v>
      </c>
      <c r="J6" s="17">
        <f t="shared" si="0"/>
        <v>10326</v>
      </c>
      <c r="K6" s="17">
        <f t="shared" si="0"/>
        <v>10327</v>
      </c>
      <c r="L6" s="17">
        <f t="shared" si="0"/>
        <v>10328</v>
      </c>
      <c r="M6" s="17">
        <f t="shared" si="0"/>
        <v>10329</v>
      </c>
      <c r="N6" s="17">
        <f t="shared" si="0"/>
        <v>10330</v>
      </c>
      <c r="O6" s="17">
        <f t="shared" si="0"/>
        <v>10331</v>
      </c>
      <c r="P6" s="17">
        <f t="shared" si="0"/>
        <v>10332</v>
      </c>
      <c r="Q6" s="17">
        <f t="shared" si="0"/>
        <v>10333</v>
      </c>
      <c r="R6" s="17">
        <f t="shared" si="0"/>
        <v>10334</v>
      </c>
      <c r="S6" s="17">
        <f t="shared" si="0"/>
        <v>10335</v>
      </c>
      <c r="T6" s="17">
        <f t="shared" ref="T6" si="1">S6+1</f>
        <v>10336</v>
      </c>
      <c r="U6" s="17">
        <f t="shared" ref="U6" si="2">T6+1</f>
        <v>10337</v>
      </c>
    </row>
    <row r="7" spans="1:21" ht="21.75" customHeight="1" x14ac:dyDescent="0.25">
      <c r="A7" s="22"/>
      <c r="B7" s="2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6" t="s">
        <v>42</v>
      </c>
      <c r="F11" s="16" t="s">
        <v>42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2" t="s">
        <v>31</v>
      </c>
      <c r="D27" s="12" t="s">
        <v>31</v>
      </c>
      <c r="E27" s="12" t="s">
        <v>31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31</v>
      </c>
      <c r="O27" s="12" t="s">
        <v>31</v>
      </c>
      <c r="P27" s="12" t="s">
        <v>31</v>
      </c>
      <c r="Q27" s="12" t="s">
        <v>31</v>
      </c>
      <c r="R27" s="12" t="s">
        <v>31</v>
      </c>
      <c r="S27" s="12" t="s">
        <v>31</v>
      </c>
      <c r="T27" s="12" t="s">
        <v>31</v>
      </c>
      <c r="U27" s="12" t="s">
        <v>31</v>
      </c>
    </row>
    <row r="28" spans="1:21" x14ac:dyDescent="0.25">
      <c r="A28" s="1">
        <v>21</v>
      </c>
      <c r="B28" s="7" t="s">
        <v>24</v>
      </c>
      <c r="C28" s="15" t="s">
        <v>30</v>
      </c>
      <c r="D28" s="15" t="s">
        <v>30</v>
      </c>
      <c r="E28" s="15" t="s">
        <v>30</v>
      </c>
      <c r="F28" s="15" t="s">
        <v>30</v>
      </c>
      <c r="G28" s="15" t="s">
        <v>30</v>
      </c>
      <c r="H28" s="15" t="s">
        <v>30</v>
      </c>
      <c r="I28" s="15" t="s">
        <v>30</v>
      </c>
      <c r="J28" s="15" t="s">
        <v>30</v>
      </c>
      <c r="K28" s="15" t="s">
        <v>30</v>
      </c>
      <c r="L28" s="15" t="s">
        <v>30</v>
      </c>
      <c r="M28" s="15" t="s">
        <v>30</v>
      </c>
      <c r="N28" s="15" t="s">
        <v>30</v>
      </c>
      <c r="O28" s="15" t="s">
        <v>30</v>
      </c>
      <c r="P28" s="15" t="s">
        <v>30</v>
      </c>
      <c r="Q28" s="15" t="s">
        <v>30</v>
      </c>
      <c r="R28" s="15" t="s">
        <v>30</v>
      </c>
      <c r="S28" s="15" t="s">
        <v>30</v>
      </c>
      <c r="T28" s="15" t="s">
        <v>30</v>
      </c>
      <c r="U28" s="15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ht="15.75" customHeight="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 x14ac:dyDescent="0.25">
      <c r="A33" s="1">
        <v>26</v>
      </c>
      <c r="B33" s="7" t="s">
        <v>29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2" t="s">
        <v>31</v>
      </c>
      <c r="J33" s="12" t="s">
        <v>31</v>
      </c>
      <c r="K33" s="12" t="s">
        <v>31</v>
      </c>
      <c r="L33" s="12" t="s">
        <v>31</v>
      </c>
      <c r="M33" s="12" t="s">
        <v>31</v>
      </c>
      <c r="N33" s="12" t="s">
        <v>31</v>
      </c>
      <c r="O33" s="12" t="s">
        <v>31</v>
      </c>
      <c r="P33" s="12" t="s">
        <v>31</v>
      </c>
      <c r="Q33" s="12" t="s">
        <v>31</v>
      </c>
      <c r="R33" s="12" t="s">
        <v>31</v>
      </c>
      <c r="S33" s="12" t="s">
        <v>31</v>
      </c>
      <c r="T33" s="12" t="s">
        <v>31</v>
      </c>
      <c r="U33" s="12" t="s">
        <v>31</v>
      </c>
    </row>
    <row r="34" spans="1:21" x14ac:dyDescent="0.25">
      <c r="A34" s="1">
        <v>27</v>
      </c>
      <c r="B34" s="7" t="s">
        <v>34</v>
      </c>
      <c r="C34" s="13" t="s">
        <v>33</v>
      </c>
      <c r="D34" s="13" t="s">
        <v>33</v>
      </c>
      <c r="E34" s="16" t="s">
        <v>42</v>
      </c>
      <c r="F34" s="16" t="s">
        <v>42</v>
      </c>
      <c r="G34" s="13" t="s">
        <v>33</v>
      </c>
      <c r="H34" s="13" t="s">
        <v>33</v>
      </c>
      <c r="I34" s="13" t="s">
        <v>33</v>
      </c>
      <c r="J34" s="13" t="s">
        <v>33</v>
      </c>
      <c r="K34" s="13" t="s">
        <v>33</v>
      </c>
      <c r="L34" s="13" t="s">
        <v>33</v>
      </c>
      <c r="M34" s="13" t="s">
        <v>33</v>
      </c>
      <c r="N34" s="13" t="s">
        <v>33</v>
      </c>
      <c r="O34" s="13" t="s">
        <v>33</v>
      </c>
      <c r="P34" s="13" t="s">
        <v>33</v>
      </c>
      <c r="Q34" s="13" t="s">
        <v>33</v>
      </c>
      <c r="R34" s="13" t="s">
        <v>33</v>
      </c>
      <c r="S34" s="13" t="s">
        <v>33</v>
      </c>
      <c r="T34" s="13" t="s">
        <v>33</v>
      </c>
      <c r="U34" s="13" t="s">
        <v>33</v>
      </c>
    </row>
  </sheetData>
  <mergeCells count="24">
    <mergeCell ref="Q6:Q7"/>
    <mergeCell ref="R6:R7"/>
    <mergeCell ref="N6:N7"/>
    <mergeCell ref="I6:I7"/>
    <mergeCell ref="J6:J7"/>
    <mergeCell ref="K6:K7"/>
    <mergeCell ref="L6:L7"/>
    <mergeCell ref="M6:M7"/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4"/>
  <sheetViews>
    <sheetView topLeftCell="A4" zoomScaleNormal="100" workbookViewId="0">
      <selection activeCell="H15" sqref="H15"/>
    </sheetView>
  </sheetViews>
  <sheetFormatPr defaultRowHeight="15" x14ac:dyDescent="0.25"/>
  <cols>
    <col min="1" max="1" width="3.42578125" customWidth="1"/>
    <col min="2" max="2" width="44.570312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18" t="s">
        <v>38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3" t="s">
        <v>1</v>
      </c>
      <c r="C3" s="30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2"/>
    </row>
    <row r="4" spans="1:21" ht="17.25" customHeight="1" x14ac:dyDescent="0.25">
      <c r="A4" s="21"/>
      <c r="B4" s="24"/>
      <c r="C4" s="6">
        <v>38</v>
      </c>
      <c r="D4" s="9">
        <v>39</v>
      </c>
      <c r="E4" s="9">
        <v>40</v>
      </c>
      <c r="F4" s="9">
        <v>41</v>
      </c>
      <c r="G4" s="9">
        <v>42</v>
      </c>
      <c r="H4" s="9">
        <v>43</v>
      </c>
      <c r="I4" s="9">
        <v>44</v>
      </c>
      <c r="J4" s="9">
        <v>45</v>
      </c>
      <c r="K4" s="9">
        <v>46</v>
      </c>
      <c r="L4" s="9">
        <v>47</v>
      </c>
      <c r="M4" s="9">
        <v>48</v>
      </c>
      <c r="N4" s="9">
        <v>49</v>
      </c>
      <c r="O4" s="9">
        <v>50</v>
      </c>
      <c r="P4" s="9">
        <v>51</v>
      </c>
      <c r="Q4" s="9">
        <v>52</v>
      </c>
      <c r="R4" s="9">
        <v>53</v>
      </c>
      <c r="S4" s="9">
        <v>54</v>
      </c>
      <c r="T4" s="9">
        <v>55</v>
      </c>
      <c r="U4" s="9">
        <v>56</v>
      </c>
    </row>
    <row r="5" spans="1:21" ht="17.25" customHeight="1" x14ac:dyDescent="0.25">
      <c r="A5" s="21"/>
      <c r="B5" s="24"/>
      <c r="C5" s="33" t="s">
        <v>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</row>
    <row r="6" spans="1:21" ht="17.25" customHeight="1" x14ac:dyDescent="0.25">
      <c r="A6" s="21"/>
      <c r="B6" s="24"/>
      <c r="C6" s="20">
        <f>1+'Лист1 (2)'!U6:U7</f>
        <v>10338</v>
      </c>
      <c r="D6" s="20">
        <f>C6+1</f>
        <v>10339</v>
      </c>
      <c r="E6" s="20">
        <f t="shared" ref="E6:J6" si="0">D6+1</f>
        <v>10340</v>
      </c>
      <c r="F6" s="20">
        <f t="shared" si="0"/>
        <v>10341</v>
      </c>
      <c r="G6" s="20">
        <f t="shared" si="0"/>
        <v>10342</v>
      </c>
      <c r="H6" s="20">
        <f t="shared" si="0"/>
        <v>10343</v>
      </c>
      <c r="I6" s="20">
        <f t="shared" si="0"/>
        <v>10344</v>
      </c>
      <c r="J6" s="20">
        <f t="shared" si="0"/>
        <v>10345</v>
      </c>
      <c r="K6" s="20">
        <f t="shared" ref="K6" si="1">J6+1</f>
        <v>10346</v>
      </c>
      <c r="L6" s="20">
        <f t="shared" ref="L6" si="2">K6+1</f>
        <v>10347</v>
      </c>
      <c r="M6" s="20">
        <f t="shared" ref="M6" si="3">L6+1</f>
        <v>10348</v>
      </c>
      <c r="N6" s="20">
        <f t="shared" ref="N6" si="4">M6+1</f>
        <v>10349</v>
      </c>
      <c r="O6" s="20">
        <f t="shared" ref="O6" si="5">N6+1</f>
        <v>10350</v>
      </c>
      <c r="P6" s="20">
        <f t="shared" ref="P6" si="6">O6+1</f>
        <v>10351</v>
      </c>
      <c r="Q6" s="20">
        <f t="shared" ref="Q6" si="7">P6+1</f>
        <v>10352</v>
      </c>
      <c r="R6" s="20">
        <f t="shared" ref="R6" si="8">Q6+1</f>
        <v>10353</v>
      </c>
      <c r="S6" s="20">
        <f t="shared" ref="S6" si="9">R6+1</f>
        <v>10354</v>
      </c>
      <c r="T6" s="20">
        <f t="shared" ref="T6" si="10">S6+1</f>
        <v>10355</v>
      </c>
      <c r="U6" s="20">
        <f t="shared" ref="U6" si="11">T6+1</f>
        <v>10356</v>
      </c>
    </row>
    <row r="7" spans="1:21" ht="21.75" customHeight="1" x14ac:dyDescent="0.25">
      <c r="A7" s="29"/>
      <c r="B7" s="24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2" t="s">
        <v>31</v>
      </c>
      <c r="D27" s="12" t="s">
        <v>31</v>
      </c>
      <c r="E27" s="12" t="s">
        <v>31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31</v>
      </c>
      <c r="O27" s="12" t="s">
        <v>31</v>
      </c>
      <c r="P27" s="12" t="s">
        <v>31</v>
      </c>
      <c r="Q27" s="12" t="s">
        <v>31</v>
      </c>
      <c r="R27" s="12" t="s">
        <v>31</v>
      </c>
      <c r="S27" s="12" t="s">
        <v>31</v>
      </c>
      <c r="T27" s="12" t="s">
        <v>31</v>
      </c>
      <c r="U27" s="12" t="s">
        <v>31</v>
      </c>
    </row>
    <row r="28" spans="1:21" x14ac:dyDescent="0.25">
      <c r="A28" s="1">
        <v>21</v>
      </c>
      <c r="B28" s="7" t="s">
        <v>24</v>
      </c>
      <c r="C28" s="15" t="s">
        <v>30</v>
      </c>
      <c r="D28" s="15" t="s">
        <v>30</v>
      </c>
      <c r="E28" s="15" t="s">
        <v>30</v>
      </c>
      <c r="F28" s="15" t="s">
        <v>30</v>
      </c>
      <c r="G28" s="15" t="s">
        <v>30</v>
      </c>
      <c r="H28" s="15" t="s">
        <v>30</v>
      </c>
      <c r="I28" s="15" t="s">
        <v>30</v>
      </c>
      <c r="J28" s="15" t="s">
        <v>30</v>
      </c>
      <c r="K28" s="15" t="s">
        <v>30</v>
      </c>
      <c r="L28" s="15" t="s">
        <v>30</v>
      </c>
      <c r="M28" s="15" t="s">
        <v>30</v>
      </c>
      <c r="N28" s="15" t="s">
        <v>30</v>
      </c>
      <c r="O28" s="15" t="s">
        <v>30</v>
      </c>
      <c r="P28" s="15" t="s">
        <v>30</v>
      </c>
      <c r="Q28" s="15" t="s">
        <v>30</v>
      </c>
      <c r="R28" s="15" t="s">
        <v>30</v>
      </c>
      <c r="S28" s="15" t="s">
        <v>30</v>
      </c>
      <c r="T28" s="15" t="s">
        <v>30</v>
      </c>
      <c r="U28" s="15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 x14ac:dyDescent="0.25">
      <c r="A33" s="1">
        <v>26</v>
      </c>
      <c r="B33" s="7" t="s">
        <v>29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2" t="s">
        <v>31</v>
      </c>
      <c r="J33" s="12" t="s">
        <v>31</v>
      </c>
      <c r="K33" s="12" t="s">
        <v>31</v>
      </c>
      <c r="L33" s="12" t="s">
        <v>31</v>
      </c>
      <c r="M33" s="12" t="s">
        <v>31</v>
      </c>
      <c r="N33" s="12" t="s">
        <v>31</v>
      </c>
      <c r="O33" s="12" t="s">
        <v>31</v>
      </c>
      <c r="P33" s="12" t="s">
        <v>31</v>
      </c>
      <c r="Q33" s="12" t="s">
        <v>31</v>
      </c>
      <c r="R33" s="12" t="s">
        <v>31</v>
      </c>
      <c r="S33" s="12" t="s">
        <v>31</v>
      </c>
      <c r="T33" s="12" t="s">
        <v>31</v>
      </c>
      <c r="U33" s="12" t="s">
        <v>31</v>
      </c>
    </row>
    <row r="34" spans="1:21" x14ac:dyDescent="0.25">
      <c r="A34" s="1">
        <v>27</v>
      </c>
      <c r="B34" s="7" t="s">
        <v>34</v>
      </c>
      <c r="C34" s="13" t="s">
        <v>33</v>
      </c>
      <c r="D34" s="13" t="s">
        <v>33</v>
      </c>
      <c r="E34" s="13" t="s">
        <v>33</v>
      </c>
      <c r="F34" s="13" t="s">
        <v>33</v>
      </c>
      <c r="G34" s="13" t="s">
        <v>33</v>
      </c>
      <c r="H34" s="13" t="s">
        <v>33</v>
      </c>
      <c r="I34" s="13" t="s">
        <v>33</v>
      </c>
      <c r="J34" s="13" t="s">
        <v>33</v>
      </c>
      <c r="K34" s="13" t="s">
        <v>33</v>
      </c>
      <c r="L34" s="13" t="s">
        <v>33</v>
      </c>
      <c r="M34" s="13" t="s">
        <v>33</v>
      </c>
      <c r="N34" s="13" t="s">
        <v>33</v>
      </c>
      <c r="O34" s="13" t="s">
        <v>33</v>
      </c>
      <c r="P34" s="13" t="s">
        <v>33</v>
      </c>
      <c r="Q34" s="13" t="s">
        <v>33</v>
      </c>
      <c r="R34" s="13" t="s">
        <v>33</v>
      </c>
      <c r="S34" s="13" t="s">
        <v>33</v>
      </c>
      <c r="T34" s="13" t="s">
        <v>33</v>
      </c>
      <c r="U34" s="13" t="s">
        <v>33</v>
      </c>
    </row>
  </sheetData>
  <mergeCells count="24">
    <mergeCell ref="C5:U5"/>
    <mergeCell ref="E6:E7"/>
    <mergeCell ref="F6:F7"/>
    <mergeCell ref="G6:G7"/>
    <mergeCell ref="H6:H7"/>
    <mergeCell ref="I6:I7"/>
    <mergeCell ref="Q6:Q7"/>
    <mergeCell ref="R6:R7"/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U34"/>
  <sheetViews>
    <sheetView topLeftCell="A4" zoomScaleNormal="100" workbookViewId="0">
      <selection activeCell="I16" sqref="I16"/>
    </sheetView>
  </sheetViews>
  <sheetFormatPr defaultRowHeight="15" x14ac:dyDescent="0.25"/>
  <cols>
    <col min="1" max="1" width="3.42578125" customWidth="1"/>
    <col min="2" max="2" width="44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18" t="s">
        <v>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21"/>
      <c r="B4" s="24"/>
      <c r="C4" s="6">
        <v>57</v>
      </c>
      <c r="D4" s="9">
        <v>58</v>
      </c>
      <c r="E4" s="9">
        <v>59</v>
      </c>
      <c r="F4" s="9">
        <v>60</v>
      </c>
      <c r="G4" s="9">
        <v>61</v>
      </c>
      <c r="H4" s="9">
        <v>62</v>
      </c>
      <c r="I4" s="9">
        <v>63</v>
      </c>
      <c r="J4" s="9">
        <v>64</v>
      </c>
      <c r="K4" s="9">
        <v>65</v>
      </c>
      <c r="L4" s="9">
        <v>66</v>
      </c>
      <c r="M4" s="9">
        <v>67</v>
      </c>
      <c r="N4" s="9">
        <v>68</v>
      </c>
      <c r="O4" s="9">
        <v>69</v>
      </c>
      <c r="P4" s="9">
        <v>70</v>
      </c>
      <c r="Q4" s="9">
        <v>71</v>
      </c>
      <c r="R4" s="9">
        <v>72</v>
      </c>
      <c r="S4" s="9">
        <v>73</v>
      </c>
      <c r="T4" s="9">
        <v>74</v>
      </c>
      <c r="U4" s="9">
        <v>75</v>
      </c>
    </row>
    <row r="5" spans="1:21" ht="17.25" customHeight="1" x14ac:dyDescent="0.25">
      <c r="A5" s="21"/>
      <c r="B5" s="24"/>
      <c r="C5" s="19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7.25" customHeight="1" x14ac:dyDescent="0.25">
      <c r="A6" s="21"/>
      <c r="B6" s="24"/>
      <c r="C6" s="17">
        <f>1+'Лист1 (3)'!U6:U7</f>
        <v>10357</v>
      </c>
      <c r="D6" s="17">
        <f>1+C6</f>
        <v>10358</v>
      </c>
      <c r="E6" s="17">
        <f t="shared" ref="E6:U6" si="0">1+D6</f>
        <v>10359</v>
      </c>
      <c r="F6" s="17">
        <f t="shared" si="0"/>
        <v>10360</v>
      </c>
      <c r="G6" s="17">
        <f t="shared" si="0"/>
        <v>10361</v>
      </c>
      <c r="H6" s="17">
        <f t="shared" si="0"/>
        <v>10362</v>
      </c>
      <c r="I6" s="17">
        <f t="shared" si="0"/>
        <v>10363</v>
      </c>
      <c r="J6" s="17">
        <f t="shared" si="0"/>
        <v>10364</v>
      </c>
      <c r="K6" s="17">
        <f t="shared" si="0"/>
        <v>10365</v>
      </c>
      <c r="L6" s="17">
        <f t="shared" si="0"/>
        <v>10366</v>
      </c>
      <c r="M6" s="17">
        <f t="shared" si="0"/>
        <v>10367</v>
      </c>
      <c r="N6" s="17">
        <f t="shared" si="0"/>
        <v>10368</v>
      </c>
      <c r="O6" s="17">
        <f t="shared" si="0"/>
        <v>10369</v>
      </c>
      <c r="P6" s="17">
        <f t="shared" si="0"/>
        <v>10370</v>
      </c>
      <c r="Q6" s="17">
        <f t="shared" si="0"/>
        <v>10371</v>
      </c>
      <c r="R6" s="17">
        <f t="shared" si="0"/>
        <v>10372</v>
      </c>
      <c r="S6" s="17">
        <f t="shared" si="0"/>
        <v>10373</v>
      </c>
      <c r="T6" s="17">
        <f t="shared" si="0"/>
        <v>10374</v>
      </c>
      <c r="U6" s="17">
        <f t="shared" si="0"/>
        <v>10375</v>
      </c>
    </row>
    <row r="7" spans="1:21" ht="21.75" customHeight="1" x14ac:dyDescent="0.25">
      <c r="A7" s="29"/>
      <c r="B7" s="2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2" t="s">
        <v>31</v>
      </c>
      <c r="D27" s="12" t="s">
        <v>31</v>
      </c>
      <c r="E27" s="12" t="s">
        <v>31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31</v>
      </c>
      <c r="O27" s="12" t="s">
        <v>31</v>
      </c>
      <c r="P27" s="12" t="s">
        <v>31</v>
      </c>
      <c r="Q27" s="12" t="s">
        <v>31</v>
      </c>
      <c r="R27" s="12" t="s">
        <v>31</v>
      </c>
      <c r="S27" s="12" t="s">
        <v>31</v>
      </c>
      <c r="T27" s="12" t="s">
        <v>31</v>
      </c>
      <c r="U27" s="12" t="s">
        <v>31</v>
      </c>
    </row>
    <row r="28" spans="1:21" x14ac:dyDescent="0.25">
      <c r="A28" s="1">
        <v>21</v>
      </c>
      <c r="B28" s="7" t="s">
        <v>24</v>
      </c>
      <c r="C28" s="15" t="s">
        <v>30</v>
      </c>
      <c r="D28" s="15" t="s">
        <v>30</v>
      </c>
      <c r="E28" s="15" t="s">
        <v>30</v>
      </c>
      <c r="F28" s="15" t="s">
        <v>30</v>
      </c>
      <c r="G28" s="15" t="s">
        <v>30</v>
      </c>
      <c r="H28" s="15" t="s">
        <v>30</v>
      </c>
      <c r="I28" s="15" t="s">
        <v>30</v>
      </c>
      <c r="J28" s="15" t="s">
        <v>30</v>
      </c>
      <c r="K28" s="15" t="s">
        <v>30</v>
      </c>
      <c r="L28" s="15" t="s">
        <v>30</v>
      </c>
      <c r="M28" s="15" t="s">
        <v>30</v>
      </c>
      <c r="N28" s="15" t="s">
        <v>30</v>
      </c>
      <c r="O28" s="15" t="s">
        <v>30</v>
      </c>
      <c r="P28" s="15" t="s">
        <v>30</v>
      </c>
      <c r="Q28" s="15" t="s">
        <v>30</v>
      </c>
      <c r="R28" s="15" t="s">
        <v>30</v>
      </c>
      <c r="S28" s="15" t="s">
        <v>30</v>
      </c>
      <c r="T28" s="15" t="s">
        <v>30</v>
      </c>
      <c r="U28" s="15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 x14ac:dyDescent="0.25">
      <c r="A33" s="1">
        <v>26</v>
      </c>
      <c r="B33" s="7" t="s">
        <v>29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2" t="s">
        <v>31</v>
      </c>
      <c r="J33" s="12" t="s">
        <v>31</v>
      </c>
      <c r="K33" s="12" t="s">
        <v>31</v>
      </c>
      <c r="L33" s="12" t="s">
        <v>31</v>
      </c>
      <c r="M33" s="12" t="s">
        <v>31</v>
      </c>
      <c r="N33" s="12" t="s">
        <v>31</v>
      </c>
      <c r="O33" s="12" t="s">
        <v>31</v>
      </c>
      <c r="P33" s="12" t="s">
        <v>31</v>
      </c>
      <c r="Q33" s="12" t="s">
        <v>31</v>
      </c>
      <c r="R33" s="12" t="s">
        <v>31</v>
      </c>
      <c r="S33" s="12" t="s">
        <v>31</v>
      </c>
      <c r="T33" s="12" t="s">
        <v>31</v>
      </c>
      <c r="U33" s="12" t="s">
        <v>31</v>
      </c>
    </row>
    <row r="34" spans="1:21" x14ac:dyDescent="0.25">
      <c r="A34" s="1">
        <v>27</v>
      </c>
      <c r="B34" s="7" t="s">
        <v>34</v>
      </c>
      <c r="C34" s="13" t="s">
        <v>33</v>
      </c>
      <c r="D34" s="13" t="s">
        <v>33</v>
      </c>
      <c r="E34" s="13" t="s">
        <v>33</v>
      </c>
      <c r="F34" s="13" t="s">
        <v>33</v>
      </c>
      <c r="G34" s="13" t="s">
        <v>33</v>
      </c>
      <c r="H34" s="13" t="s">
        <v>33</v>
      </c>
      <c r="I34" s="13" t="s">
        <v>33</v>
      </c>
      <c r="J34" s="13" t="s">
        <v>33</v>
      </c>
      <c r="K34" s="13" t="s">
        <v>33</v>
      </c>
      <c r="L34" s="13" t="s">
        <v>33</v>
      </c>
      <c r="M34" s="13" t="s">
        <v>33</v>
      </c>
      <c r="N34" s="13" t="s">
        <v>33</v>
      </c>
      <c r="O34" s="13" t="s">
        <v>33</v>
      </c>
      <c r="P34" s="13" t="s">
        <v>33</v>
      </c>
      <c r="Q34" s="13" t="s">
        <v>33</v>
      </c>
      <c r="R34" s="13" t="s">
        <v>33</v>
      </c>
      <c r="S34" s="13" t="s">
        <v>33</v>
      </c>
      <c r="T34" s="13" t="s">
        <v>33</v>
      </c>
      <c r="U34" s="13" t="s">
        <v>33</v>
      </c>
    </row>
  </sheetData>
  <mergeCells count="24">
    <mergeCell ref="P6:P7"/>
    <mergeCell ref="Q6:Q7"/>
    <mergeCell ref="R6:R7"/>
    <mergeCell ref="E6:E7"/>
    <mergeCell ref="F6:F7"/>
    <mergeCell ref="G6:G7"/>
    <mergeCell ref="L6:L7"/>
    <mergeCell ref="M6:M7"/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U34"/>
  <sheetViews>
    <sheetView topLeftCell="A4" zoomScaleNormal="100" workbookViewId="0">
      <selection activeCell="I15" sqref="I15"/>
    </sheetView>
  </sheetViews>
  <sheetFormatPr defaultRowHeight="15" x14ac:dyDescent="0.25"/>
  <cols>
    <col min="1" max="1" width="3.42578125" customWidth="1"/>
    <col min="2" max="2" width="43.85546875" customWidth="1"/>
    <col min="3" max="15" width="8.5703125" customWidth="1"/>
    <col min="16" max="17" width="8.5703125" style="4" customWidth="1"/>
    <col min="18" max="21" width="8.5703125" customWidth="1"/>
  </cols>
  <sheetData>
    <row r="1" spans="1:21" ht="66.75" customHeight="1" x14ac:dyDescent="0.3">
      <c r="A1" s="18" t="s">
        <v>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21"/>
      <c r="B4" s="24"/>
      <c r="C4" s="6">
        <v>76</v>
      </c>
      <c r="D4" s="9">
        <v>77</v>
      </c>
      <c r="E4" s="9">
        <v>78</v>
      </c>
      <c r="F4" s="9">
        <v>79</v>
      </c>
      <c r="G4" s="9">
        <v>80</v>
      </c>
      <c r="H4" s="9">
        <v>81</v>
      </c>
      <c r="I4" s="9">
        <v>82</v>
      </c>
      <c r="J4" s="9">
        <v>83</v>
      </c>
      <c r="K4" s="9">
        <v>84</v>
      </c>
      <c r="L4" s="9">
        <v>85</v>
      </c>
      <c r="M4" s="9">
        <v>86</v>
      </c>
      <c r="N4" s="9">
        <v>87</v>
      </c>
      <c r="O4" s="9">
        <v>88</v>
      </c>
      <c r="P4" s="9">
        <v>89</v>
      </c>
      <c r="Q4" s="9">
        <v>90</v>
      </c>
      <c r="R4" s="9">
        <v>91</v>
      </c>
      <c r="S4" s="9">
        <v>92</v>
      </c>
      <c r="T4" s="9">
        <v>93</v>
      </c>
      <c r="U4" s="9">
        <v>94</v>
      </c>
    </row>
    <row r="5" spans="1:21" ht="17.25" customHeight="1" x14ac:dyDescent="0.25">
      <c r="A5" s="21"/>
      <c r="B5" s="24"/>
      <c r="C5" s="19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7.25" customHeight="1" x14ac:dyDescent="0.25">
      <c r="A6" s="21"/>
      <c r="B6" s="24"/>
      <c r="C6" s="17">
        <f>1+'Лист1 (4)'!U6:U7</f>
        <v>10376</v>
      </c>
      <c r="D6" s="17">
        <f>C6+1</f>
        <v>10377</v>
      </c>
      <c r="E6" s="17">
        <f t="shared" ref="E6:U6" si="0">D6+1</f>
        <v>10378</v>
      </c>
      <c r="F6" s="17">
        <f t="shared" si="0"/>
        <v>10379</v>
      </c>
      <c r="G6" s="17">
        <f t="shared" si="0"/>
        <v>10380</v>
      </c>
      <c r="H6" s="17">
        <f t="shared" si="0"/>
        <v>10381</v>
      </c>
      <c r="I6" s="17">
        <f t="shared" si="0"/>
        <v>10382</v>
      </c>
      <c r="J6" s="17">
        <f t="shared" si="0"/>
        <v>10383</v>
      </c>
      <c r="K6" s="17">
        <f t="shared" si="0"/>
        <v>10384</v>
      </c>
      <c r="L6" s="17">
        <f t="shared" si="0"/>
        <v>10385</v>
      </c>
      <c r="M6" s="17">
        <f t="shared" si="0"/>
        <v>10386</v>
      </c>
      <c r="N6" s="17">
        <f t="shared" si="0"/>
        <v>10387</v>
      </c>
      <c r="O6" s="17">
        <f t="shared" si="0"/>
        <v>10388</v>
      </c>
      <c r="P6" s="17">
        <f t="shared" si="0"/>
        <v>10389</v>
      </c>
      <c r="Q6" s="17">
        <f t="shared" si="0"/>
        <v>10390</v>
      </c>
      <c r="R6" s="17">
        <f t="shared" si="0"/>
        <v>10391</v>
      </c>
      <c r="S6" s="17">
        <f t="shared" si="0"/>
        <v>10392</v>
      </c>
      <c r="T6" s="17">
        <f t="shared" si="0"/>
        <v>10393</v>
      </c>
      <c r="U6" s="17">
        <f t="shared" si="0"/>
        <v>10394</v>
      </c>
    </row>
    <row r="7" spans="1:21" ht="21.75" customHeight="1" x14ac:dyDescent="0.25">
      <c r="A7" s="29"/>
      <c r="B7" s="2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2" t="s">
        <v>31</v>
      </c>
      <c r="D27" s="12" t="s">
        <v>31</v>
      </c>
      <c r="E27" s="12" t="s">
        <v>31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31</v>
      </c>
      <c r="O27" s="12" t="s">
        <v>31</v>
      </c>
      <c r="P27" s="12" t="s">
        <v>31</v>
      </c>
      <c r="Q27" s="12" t="s">
        <v>31</v>
      </c>
      <c r="R27" s="12" t="s">
        <v>31</v>
      </c>
      <c r="S27" s="12" t="s">
        <v>31</v>
      </c>
      <c r="T27" s="12" t="s">
        <v>31</v>
      </c>
      <c r="U27" s="12" t="s">
        <v>31</v>
      </c>
    </row>
    <row r="28" spans="1:21" x14ac:dyDescent="0.25">
      <c r="A28" s="1">
        <v>21</v>
      </c>
      <c r="B28" s="7" t="s">
        <v>24</v>
      </c>
      <c r="C28" s="15" t="s">
        <v>30</v>
      </c>
      <c r="D28" s="15" t="s">
        <v>30</v>
      </c>
      <c r="E28" s="15" t="s">
        <v>30</v>
      </c>
      <c r="F28" s="15" t="s">
        <v>30</v>
      </c>
      <c r="G28" s="15" t="s">
        <v>30</v>
      </c>
      <c r="H28" s="15" t="s">
        <v>30</v>
      </c>
      <c r="I28" s="15" t="s">
        <v>30</v>
      </c>
      <c r="J28" s="15" t="s">
        <v>30</v>
      </c>
      <c r="K28" s="15" t="s">
        <v>30</v>
      </c>
      <c r="L28" s="15" t="s">
        <v>30</v>
      </c>
      <c r="M28" s="15" t="s">
        <v>30</v>
      </c>
      <c r="N28" s="15" t="s">
        <v>30</v>
      </c>
      <c r="O28" s="15" t="s">
        <v>30</v>
      </c>
      <c r="P28" s="15" t="s">
        <v>30</v>
      </c>
      <c r="Q28" s="15" t="s">
        <v>30</v>
      </c>
      <c r="R28" s="15" t="s">
        <v>30</v>
      </c>
      <c r="S28" s="15" t="s">
        <v>30</v>
      </c>
      <c r="T28" s="15" t="s">
        <v>30</v>
      </c>
      <c r="U28" s="15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 x14ac:dyDescent="0.25">
      <c r="A33" s="1">
        <v>26</v>
      </c>
      <c r="B33" s="7" t="s">
        <v>29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2" t="s">
        <v>31</v>
      </c>
      <c r="J33" s="12" t="s">
        <v>31</v>
      </c>
      <c r="K33" s="12" t="s">
        <v>31</v>
      </c>
      <c r="L33" s="12" t="s">
        <v>31</v>
      </c>
      <c r="M33" s="12" t="s">
        <v>31</v>
      </c>
      <c r="N33" s="12" t="s">
        <v>31</v>
      </c>
      <c r="O33" s="12" t="s">
        <v>31</v>
      </c>
      <c r="P33" s="12" t="s">
        <v>31</v>
      </c>
      <c r="Q33" s="12" t="s">
        <v>31</v>
      </c>
      <c r="R33" s="12" t="s">
        <v>31</v>
      </c>
      <c r="S33" s="12" t="s">
        <v>31</v>
      </c>
      <c r="T33" s="12" t="s">
        <v>31</v>
      </c>
      <c r="U33" s="12" t="s">
        <v>31</v>
      </c>
    </row>
    <row r="34" spans="1:21" x14ac:dyDescent="0.25">
      <c r="A34" s="1">
        <v>27</v>
      </c>
      <c r="B34" s="7" t="s">
        <v>34</v>
      </c>
      <c r="C34" s="13" t="s">
        <v>33</v>
      </c>
      <c r="D34" s="13" t="s">
        <v>33</v>
      </c>
      <c r="E34" s="13" t="s">
        <v>33</v>
      </c>
      <c r="F34" s="13" t="s">
        <v>33</v>
      </c>
      <c r="G34" s="13" t="s">
        <v>33</v>
      </c>
      <c r="H34" s="13" t="s">
        <v>33</v>
      </c>
      <c r="I34" s="13" t="s">
        <v>33</v>
      </c>
      <c r="J34" s="13" t="s">
        <v>33</v>
      </c>
      <c r="K34" s="13" t="s">
        <v>33</v>
      </c>
      <c r="L34" s="13" t="s">
        <v>33</v>
      </c>
      <c r="M34" s="13" t="s">
        <v>33</v>
      </c>
      <c r="N34" s="13" t="s">
        <v>33</v>
      </c>
      <c r="O34" s="13" t="s">
        <v>33</v>
      </c>
      <c r="P34" s="13" t="s">
        <v>33</v>
      </c>
      <c r="Q34" s="13" t="s">
        <v>33</v>
      </c>
      <c r="R34" s="13" t="s">
        <v>33</v>
      </c>
      <c r="S34" s="13" t="s">
        <v>33</v>
      </c>
      <c r="T34" s="13" t="s">
        <v>33</v>
      </c>
      <c r="U34" s="13" t="s">
        <v>33</v>
      </c>
    </row>
  </sheetData>
  <mergeCells count="24">
    <mergeCell ref="D6:D7"/>
    <mergeCell ref="E6:E7"/>
    <mergeCell ref="A3:A7"/>
    <mergeCell ref="B3:B7"/>
    <mergeCell ref="C3:U3"/>
    <mergeCell ref="C5:U5"/>
    <mergeCell ref="P6:P7"/>
    <mergeCell ref="Q6:Q7"/>
    <mergeCell ref="A1:U1"/>
    <mergeCell ref="T6:T7"/>
    <mergeCell ref="U6:U7"/>
    <mergeCell ref="L6:L7"/>
    <mergeCell ref="M6:M7"/>
    <mergeCell ref="N6:N7"/>
    <mergeCell ref="O6:O7"/>
    <mergeCell ref="R6:R7"/>
    <mergeCell ref="S6:S7"/>
    <mergeCell ref="F6:F7"/>
    <mergeCell ref="G6:G7"/>
    <mergeCell ref="H6:H7"/>
    <mergeCell ref="I6:I7"/>
    <mergeCell ref="J6:J7"/>
    <mergeCell ref="K6:K7"/>
    <mergeCell ref="C6:C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opLeftCell="B4" zoomScaleNormal="100" workbookViewId="0">
      <selection activeCell="J17" sqref="J17"/>
    </sheetView>
  </sheetViews>
  <sheetFormatPr defaultRowHeight="15" x14ac:dyDescent="0.25"/>
  <cols>
    <col min="1" max="1" width="3.42578125" customWidth="1"/>
    <col min="2" max="2" width="43.140625" customWidth="1"/>
    <col min="3" max="15" width="8.5703125" customWidth="1"/>
    <col min="16" max="17" width="8.5703125" style="4" customWidth="1"/>
    <col min="18" max="21" width="8.5703125" customWidth="1"/>
  </cols>
  <sheetData>
    <row r="1" spans="1:21" ht="66.75" customHeight="1" x14ac:dyDescent="0.3">
      <c r="A1" s="18" t="s">
        <v>38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21"/>
      <c r="B4" s="24"/>
      <c r="C4" s="6">
        <v>95</v>
      </c>
      <c r="D4" s="9">
        <v>96</v>
      </c>
      <c r="E4" s="9">
        <v>97</v>
      </c>
      <c r="F4" s="9">
        <v>98</v>
      </c>
      <c r="G4" s="9">
        <v>99</v>
      </c>
      <c r="H4" s="9">
        <v>100</v>
      </c>
      <c r="I4" s="9">
        <v>101</v>
      </c>
      <c r="J4" s="9">
        <v>102</v>
      </c>
      <c r="K4" s="9">
        <v>103</v>
      </c>
      <c r="L4" s="9">
        <v>104</v>
      </c>
      <c r="M4" s="9">
        <v>105</v>
      </c>
      <c r="N4" s="9">
        <v>106</v>
      </c>
      <c r="O4" s="9">
        <v>107</v>
      </c>
      <c r="P4" s="9">
        <v>108</v>
      </c>
      <c r="Q4" s="9">
        <v>109</v>
      </c>
      <c r="R4" s="9">
        <v>110</v>
      </c>
      <c r="S4" s="9">
        <v>111</v>
      </c>
      <c r="T4" s="9">
        <v>112</v>
      </c>
      <c r="U4" s="9">
        <v>113</v>
      </c>
    </row>
    <row r="5" spans="1:21" ht="17.25" customHeight="1" x14ac:dyDescent="0.25">
      <c r="A5" s="21"/>
      <c r="B5" s="24"/>
      <c r="C5" s="19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7.25" customHeight="1" x14ac:dyDescent="0.25">
      <c r="A6" s="21"/>
      <c r="B6" s="24"/>
      <c r="C6" s="17">
        <f>'Лист1 (5)'!U6:U7+1</f>
        <v>10395</v>
      </c>
      <c r="D6" s="17">
        <f>C6+1</f>
        <v>10396</v>
      </c>
      <c r="E6" s="17">
        <f t="shared" ref="E6:U6" si="0">D6+1</f>
        <v>10397</v>
      </c>
      <c r="F6" s="17">
        <f t="shared" si="0"/>
        <v>10398</v>
      </c>
      <c r="G6" s="17">
        <f t="shared" si="0"/>
        <v>10399</v>
      </c>
      <c r="H6" s="17">
        <f t="shared" si="0"/>
        <v>10400</v>
      </c>
      <c r="I6" s="17">
        <f t="shared" si="0"/>
        <v>10401</v>
      </c>
      <c r="J6" s="17">
        <f t="shared" si="0"/>
        <v>10402</v>
      </c>
      <c r="K6" s="17">
        <f t="shared" si="0"/>
        <v>10403</v>
      </c>
      <c r="L6" s="17">
        <f t="shared" si="0"/>
        <v>10404</v>
      </c>
      <c r="M6" s="17">
        <f t="shared" si="0"/>
        <v>10405</v>
      </c>
      <c r="N6" s="17">
        <f t="shared" si="0"/>
        <v>10406</v>
      </c>
      <c r="O6" s="17">
        <f t="shared" si="0"/>
        <v>10407</v>
      </c>
      <c r="P6" s="17">
        <f t="shared" si="0"/>
        <v>10408</v>
      </c>
      <c r="Q6" s="17">
        <f t="shared" si="0"/>
        <v>10409</v>
      </c>
      <c r="R6" s="17">
        <f t="shared" si="0"/>
        <v>10410</v>
      </c>
      <c r="S6" s="17">
        <f t="shared" si="0"/>
        <v>10411</v>
      </c>
      <c r="T6" s="17">
        <f t="shared" si="0"/>
        <v>10412</v>
      </c>
      <c r="U6" s="17">
        <f t="shared" si="0"/>
        <v>10413</v>
      </c>
    </row>
    <row r="7" spans="1:21" ht="21.75" customHeight="1" x14ac:dyDescent="0.25">
      <c r="A7" s="29"/>
      <c r="B7" s="2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2" t="s">
        <v>31</v>
      </c>
      <c r="D27" s="12" t="s">
        <v>31</v>
      </c>
      <c r="E27" s="12" t="s">
        <v>31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31</v>
      </c>
      <c r="O27" s="12" t="s">
        <v>31</v>
      </c>
      <c r="P27" s="12" t="s">
        <v>31</v>
      </c>
      <c r="Q27" s="12" t="s">
        <v>31</v>
      </c>
      <c r="R27" s="12" t="s">
        <v>31</v>
      </c>
      <c r="S27" s="12" t="s">
        <v>31</v>
      </c>
      <c r="T27" s="12" t="s">
        <v>31</v>
      </c>
      <c r="U27" s="12" t="s">
        <v>31</v>
      </c>
    </row>
    <row r="28" spans="1:21" x14ac:dyDescent="0.25">
      <c r="A28" s="1">
        <v>21</v>
      </c>
      <c r="B28" s="7" t="s">
        <v>24</v>
      </c>
      <c r="C28" s="15" t="s">
        <v>30</v>
      </c>
      <c r="D28" s="15" t="s">
        <v>30</v>
      </c>
      <c r="E28" s="15" t="s">
        <v>30</v>
      </c>
      <c r="F28" s="15" t="s">
        <v>30</v>
      </c>
      <c r="G28" s="15" t="s">
        <v>30</v>
      </c>
      <c r="H28" s="15" t="s">
        <v>30</v>
      </c>
      <c r="I28" s="15" t="s">
        <v>30</v>
      </c>
      <c r="J28" s="15" t="s">
        <v>30</v>
      </c>
      <c r="K28" s="15" t="s">
        <v>30</v>
      </c>
      <c r="L28" s="15" t="s">
        <v>30</v>
      </c>
      <c r="M28" s="15" t="s">
        <v>30</v>
      </c>
      <c r="N28" s="15" t="s">
        <v>30</v>
      </c>
      <c r="O28" s="15" t="s">
        <v>30</v>
      </c>
      <c r="P28" s="15" t="s">
        <v>30</v>
      </c>
      <c r="Q28" s="15" t="s">
        <v>30</v>
      </c>
      <c r="R28" s="15" t="s">
        <v>30</v>
      </c>
      <c r="S28" s="15" t="s">
        <v>30</v>
      </c>
      <c r="T28" s="15" t="s">
        <v>30</v>
      </c>
      <c r="U28" s="15" t="s">
        <v>30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 x14ac:dyDescent="0.25">
      <c r="A33" s="1">
        <v>26</v>
      </c>
      <c r="B33" s="7" t="s">
        <v>29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2" t="s">
        <v>31</v>
      </c>
      <c r="J33" s="12" t="s">
        <v>31</v>
      </c>
      <c r="K33" s="12" t="s">
        <v>31</v>
      </c>
      <c r="L33" s="12" t="s">
        <v>31</v>
      </c>
      <c r="M33" s="12" t="s">
        <v>31</v>
      </c>
      <c r="N33" s="12" t="s">
        <v>31</v>
      </c>
      <c r="O33" s="12" t="s">
        <v>31</v>
      </c>
      <c r="P33" s="12" t="s">
        <v>31</v>
      </c>
      <c r="Q33" s="12" t="s">
        <v>31</v>
      </c>
      <c r="R33" s="12" t="s">
        <v>31</v>
      </c>
      <c r="S33" s="12" t="s">
        <v>31</v>
      </c>
      <c r="T33" s="12" t="s">
        <v>31</v>
      </c>
      <c r="U33" s="12" t="s">
        <v>31</v>
      </c>
    </row>
    <row r="34" spans="1:21" x14ac:dyDescent="0.25">
      <c r="A34" s="1">
        <v>27</v>
      </c>
      <c r="B34" s="7" t="s">
        <v>34</v>
      </c>
      <c r="C34" s="13" t="s">
        <v>33</v>
      </c>
      <c r="D34" s="13" t="s">
        <v>33</v>
      </c>
      <c r="E34" s="13" t="s">
        <v>33</v>
      </c>
      <c r="F34" s="13" t="s">
        <v>33</v>
      </c>
      <c r="G34" s="13" t="s">
        <v>33</v>
      </c>
      <c r="H34" s="13" t="s">
        <v>33</v>
      </c>
      <c r="I34" s="13" t="s">
        <v>33</v>
      </c>
      <c r="J34" s="13" t="s">
        <v>33</v>
      </c>
      <c r="K34" s="13" t="s">
        <v>33</v>
      </c>
      <c r="L34" s="13" t="s">
        <v>33</v>
      </c>
      <c r="M34" s="13" t="s">
        <v>33</v>
      </c>
      <c r="N34" s="13" t="s">
        <v>33</v>
      </c>
      <c r="O34" s="13" t="s">
        <v>33</v>
      </c>
      <c r="P34" s="13" t="s">
        <v>33</v>
      </c>
      <c r="Q34" s="13" t="s">
        <v>33</v>
      </c>
      <c r="R34" s="13" t="s">
        <v>33</v>
      </c>
      <c r="S34" s="13" t="s">
        <v>33</v>
      </c>
      <c r="T34" s="13" t="s">
        <v>33</v>
      </c>
      <c r="U34" s="13" t="s">
        <v>33</v>
      </c>
    </row>
    <row r="35" spans="1:21" x14ac:dyDescent="0.25">
      <c r="P35"/>
      <c r="Q35"/>
    </row>
    <row r="36" spans="1:21" x14ac:dyDescent="0.25">
      <c r="P36"/>
      <c r="Q36"/>
    </row>
  </sheetData>
  <mergeCells count="24">
    <mergeCell ref="A3:A7"/>
    <mergeCell ref="B3:B7"/>
    <mergeCell ref="K6:K7"/>
    <mergeCell ref="L6:L7"/>
    <mergeCell ref="C6:C7"/>
    <mergeCell ref="D6:D7"/>
    <mergeCell ref="E6:E7"/>
    <mergeCell ref="F6:F7"/>
    <mergeCell ref="P6:P7"/>
    <mergeCell ref="Q6:Q7"/>
    <mergeCell ref="A1:U1"/>
    <mergeCell ref="C3:U3"/>
    <mergeCell ref="C5:U5"/>
    <mergeCell ref="U6:U7"/>
    <mergeCell ref="M6:M7"/>
    <mergeCell ref="N6:N7"/>
    <mergeCell ref="O6:O7"/>
    <mergeCell ref="R6:R7"/>
    <mergeCell ref="S6:S7"/>
    <mergeCell ref="T6:T7"/>
    <mergeCell ref="G6:G7"/>
    <mergeCell ref="H6:H7"/>
    <mergeCell ref="I6:I7"/>
    <mergeCell ref="J6:J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Normal="100" zoomScaleSheetLayoutView="89" workbookViewId="0">
      <selection activeCell="C30" sqref="C30"/>
    </sheetView>
  </sheetViews>
  <sheetFormatPr defaultRowHeight="15" x14ac:dyDescent="0.25"/>
  <cols>
    <col min="1" max="1" width="3.42578125" customWidth="1"/>
    <col min="2" max="2" width="43.7109375" customWidth="1"/>
    <col min="3" max="6" width="8.5703125" customWidth="1"/>
  </cols>
  <sheetData>
    <row r="1" spans="1:6" ht="84.75" customHeight="1" x14ac:dyDescent="0.3">
      <c r="A1" s="18" t="s">
        <v>41</v>
      </c>
      <c r="B1" s="18"/>
      <c r="C1" s="18"/>
      <c r="D1" s="18"/>
      <c r="E1" s="18"/>
      <c r="F1" s="18"/>
    </row>
    <row r="2" spans="1:6" ht="26.25" customHeight="1" x14ac:dyDescent="0.25">
      <c r="A2" s="2"/>
      <c r="B2" s="2"/>
    </row>
    <row r="3" spans="1:6" ht="17.25" customHeight="1" x14ac:dyDescent="0.25">
      <c r="A3" s="20" t="s">
        <v>0</v>
      </c>
      <c r="B3" s="23" t="s">
        <v>1</v>
      </c>
      <c r="C3" s="26" t="s">
        <v>3</v>
      </c>
      <c r="D3" s="27"/>
      <c r="E3" s="27"/>
      <c r="F3" s="27"/>
    </row>
    <row r="4" spans="1:6" ht="17.25" customHeight="1" x14ac:dyDescent="0.25">
      <c r="A4" s="21"/>
      <c r="B4" s="24"/>
      <c r="C4" s="6">
        <v>114</v>
      </c>
      <c r="D4" s="9">
        <v>115</v>
      </c>
      <c r="E4" s="9">
        <v>116</v>
      </c>
      <c r="F4" s="9">
        <v>117</v>
      </c>
    </row>
    <row r="5" spans="1:6" ht="17.25" customHeight="1" x14ac:dyDescent="0.25">
      <c r="A5" s="21"/>
      <c r="B5" s="24"/>
      <c r="C5" s="19" t="s">
        <v>2</v>
      </c>
      <c r="D5" s="28"/>
      <c r="E5" s="28"/>
      <c r="F5" s="28"/>
    </row>
    <row r="6" spans="1:6" ht="17.25" customHeight="1" x14ac:dyDescent="0.25">
      <c r="A6" s="21"/>
      <c r="B6" s="24"/>
      <c r="C6" s="17">
        <f>1+'Лист1 (6)'!U6:U7</f>
        <v>10414</v>
      </c>
      <c r="D6" s="17">
        <f>1+C6</f>
        <v>10415</v>
      </c>
      <c r="E6" s="17">
        <f t="shared" ref="E6:F6" si="0">1+D6</f>
        <v>10416</v>
      </c>
      <c r="F6" s="17">
        <f t="shared" si="0"/>
        <v>10417</v>
      </c>
    </row>
    <row r="7" spans="1:6" ht="21.75" customHeight="1" x14ac:dyDescent="0.25">
      <c r="A7" s="29"/>
      <c r="B7" s="24"/>
      <c r="C7" s="17"/>
      <c r="D7" s="17"/>
      <c r="E7" s="17"/>
      <c r="F7" s="17"/>
    </row>
    <row r="8" spans="1:6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</row>
    <row r="9" spans="1:6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</row>
    <row r="10" spans="1:6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</row>
    <row r="11" spans="1:6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</row>
    <row r="12" spans="1:6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</row>
    <row r="13" spans="1:6" x14ac:dyDescent="0.2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</row>
    <row r="14" spans="1:6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</row>
    <row r="15" spans="1:6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</row>
    <row r="16" spans="1:6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</row>
    <row r="17" spans="1:6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</row>
    <row r="18" spans="1:6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</row>
    <row r="19" spans="1:6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</row>
    <row r="20" spans="1:6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</row>
    <row r="21" spans="1:6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</row>
    <row r="22" spans="1:6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</row>
    <row r="23" spans="1:6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</row>
    <row r="24" spans="1:6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</row>
    <row r="25" spans="1:6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</row>
    <row r="26" spans="1:6" x14ac:dyDescent="0.25">
      <c r="A26" s="1">
        <v>19</v>
      </c>
      <c r="B26" s="7" t="s">
        <v>22</v>
      </c>
      <c r="C26" s="16" t="s">
        <v>42</v>
      </c>
      <c r="D26" s="16" t="s">
        <v>42</v>
      </c>
      <c r="E26" s="16" t="s">
        <v>42</v>
      </c>
      <c r="F26" s="11" t="s">
        <v>30</v>
      </c>
    </row>
    <row r="27" spans="1:6" x14ac:dyDescent="0.25">
      <c r="A27" s="1">
        <v>20</v>
      </c>
      <c r="B27" s="7" t="s">
        <v>23</v>
      </c>
      <c r="C27" s="12" t="s">
        <v>31</v>
      </c>
      <c r="D27" s="12" t="s">
        <v>31</v>
      </c>
      <c r="E27" s="12" t="s">
        <v>31</v>
      </c>
      <c r="F27" s="12" t="s">
        <v>31</v>
      </c>
    </row>
    <row r="28" spans="1:6" x14ac:dyDescent="0.25">
      <c r="A28" s="1">
        <v>21</v>
      </c>
      <c r="B28" s="7" t="s">
        <v>24</v>
      </c>
      <c r="C28" s="15" t="s">
        <v>30</v>
      </c>
      <c r="D28" s="15" t="s">
        <v>30</v>
      </c>
      <c r="E28" s="15" t="s">
        <v>30</v>
      </c>
      <c r="F28" s="15" t="s">
        <v>30</v>
      </c>
    </row>
    <row r="29" spans="1:6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</row>
    <row r="30" spans="1:6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</row>
    <row r="31" spans="1:6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</row>
    <row r="32" spans="1:6" x14ac:dyDescent="0.25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</row>
    <row r="33" spans="1:6" s="4" customFormat="1" x14ac:dyDescent="0.25">
      <c r="A33" s="1">
        <v>26</v>
      </c>
      <c r="B33" s="7" t="s">
        <v>29</v>
      </c>
      <c r="C33" s="12" t="s">
        <v>31</v>
      </c>
      <c r="D33" s="12" t="s">
        <v>31</v>
      </c>
      <c r="E33" s="12" t="s">
        <v>31</v>
      </c>
      <c r="F33" s="12" t="s">
        <v>31</v>
      </c>
    </row>
    <row r="34" spans="1:6" x14ac:dyDescent="0.25">
      <c r="A34" s="1">
        <v>27</v>
      </c>
      <c r="B34" s="7" t="s">
        <v>34</v>
      </c>
      <c r="C34" s="16" t="s">
        <v>42</v>
      </c>
      <c r="D34" s="16" t="s">
        <v>42</v>
      </c>
      <c r="E34" s="16" t="s">
        <v>42</v>
      </c>
      <c r="F34" s="13" t="s">
        <v>33</v>
      </c>
    </row>
  </sheetData>
  <mergeCells count="9">
    <mergeCell ref="A1:F1"/>
    <mergeCell ref="C3:F3"/>
    <mergeCell ref="C5:F5"/>
    <mergeCell ref="A3:A7"/>
    <mergeCell ref="B3:B7"/>
    <mergeCell ref="C6:C7"/>
    <mergeCell ref="D6:D7"/>
    <mergeCell ref="E6:E7"/>
    <mergeCell ref="F6:F7"/>
  </mergeCells>
  <pageMargins left="0.39370078740157483" right="0.39370078740157483" top="1.1811023622047243" bottom="0.39370078740157483" header="0" footer="0"/>
  <pageSetup paperSize="9" scale="82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Лист1</vt:lpstr>
      <vt:lpstr>Лист1 (2)</vt:lpstr>
      <vt:lpstr>Лист1 (3)</vt:lpstr>
      <vt:lpstr>Лист1 (4)</vt:lpstr>
      <vt:lpstr>Лист1 (5)</vt:lpstr>
      <vt:lpstr>Лист1 (6)</vt:lpstr>
      <vt:lpstr>Лист1 (7)</vt:lpstr>
      <vt:lpstr>'Лист1 (6)'!Область_печати</vt:lpstr>
      <vt:lpstr>'Лист1 (7)'!Область_печати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2026-05-06T12:01:14Z</dcterms:modified>
</cp:coreProperties>
</file>